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'Sheet1'!$A$1:$AC$40</definedName>
  </definedNames>
  <calcPr fullCalcOnLoad="1"/>
</workbook>
</file>

<file path=xl/sharedStrings.xml><?xml version="1.0" encoding="utf-8"?>
<sst xmlns="http://schemas.openxmlformats.org/spreadsheetml/2006/main" count="444" uniqueCount="329">
  <si>
    <t>High Jump</t>
  </si>
  <si>
    <t>Triple Jump</t>
  </si>
  <si>
    <t>Marty</t>
  </si>
  <si>
    <t>Wagner</t>
  </si>
  <si>
    <t>3200 Relay</t>
  </si>
  <si>
    <t>Bon Homme</t>
  </si>
  <si>
    <t>Long Jump</t>
  </si>
  <si>
    <t>400 Relay</t>
  </si>
  <si>
    <t>Discus</t>
  </si>
  <si>
    <t>400 Dash</t>
  </si>
  <si>
    <t>800 Run</t>
  </si>
  <si>
    <t>800 Relay</t>
  </si>
  <si>
    <t>300 Hurdles</t>
  </si>
  <si>
    <t>3200 Run</t>
  </si>
  <si>
    <t>1600 Run</t>
  </si>
  <si>
    <t>Gregory</t>
  </si>
  <si>
    <t>200 Dash</t>
  </si>
  <si>
    <t>1600 Relay</t>
  </si>
  <si>
    <t>Medley Relay</t>
  </si>
  <si>
    <t>100 Dash</t>
  </si>
  <si>
    <t>Shot</t>
  </si>
  <si>
    <t>Avon</t>
  </si>
  <si>
    <t>Corsica</t>
  </si>
  <si>
    <t>Dakota Christian</t>
  </si>
  <si>
    <t>South Central</t>
  </si>
  <si>
    <t>Santee</t>
  </si>
  <si>
    <t>TDA</t>
  </si>
  <si>
    <t>Andes Central</t>
  </si>
  <si>
    <t>Scotland</t>
  </si>
  <si>
    <t>Platte-Geddes</t>
  </si>
  <si>
    <t>Cassie Schuurmans</t>
  </si>
  <si>
    <t>Jamie Efta</t>
  </si>
  <si>
    <t>Tennille Hixon</t>
  </si>
  <si>
    <t>Kate Koch</t>
  </si>
  <si>
    <t>Chelsea Smith</t>
  </si>
  <si>
    <t>Jacklyn Wieseler</t>
  </si>
  <si>
    <t>Sara Burbach</t>
  </si>
  <si>
    <t>Ashley Holec</t>
  </si>
  <si>
    <t>Brittney Rezac</t>
  </si>
  <si>
    <t>Emily Roberson</t>
  </si>
  <si>
    <t>Tara Ronke</t>
  </si>
  <si>
    <t>Jennifer Sip</t>
  </si>
  <si>
    <t>Breeanna Souhrada</t>
  </si>
  <si>
    <t>Raquel Sutera</t>
  </si>
  <si>
    <t>Jessi Vlcek</t>
  </si>
  <si>
    <t>Haley Gores</t>
  </si>
  <si>
    <t>Elizabeth Karge</t>
  </si>
  <si>
    <t>Karlee Kozak</t>
  </si>
  <si>
    <t>Alex Martin</t>
  </si>
  <si>
    <t>Sarah Heusinkveld</t>
  </si>
  <si>
    <t>Kayla Kloucek</t>
  </si>
  <si>
    <t>Mariah Kostal</t>
  </si>
  <si>
    <t>Lexie Ludens</t>
  </si>
  <si>
    <t>Caitlin McLouth</t>
  </si>
  <si>
    <t>Vanessa Navratil</t>
  </si>
  <si>
    <t>Tyra Patzlaff</t>
  </si>
  <si>
    <t>Emily Pechous</t>
  </si>
  <si>
    <t>Autumn Ramsdell</t>
  </si>
  <si>
    <t>Shawna Rezac</t>
  </si>
  <si>
    <t>Kelsey Sutera</t>
  </si>
  <si>
    <t>Ali Vlcek</t>
  </si>
  <si>
    <t>Kela Cihak</t>
  </si>
  <si>
    <t>Kala Rucktaeschel</t>
  </si>
  <si>
    <t>Shelby Williams</t>
  </si>
  <si>
    <t>Nicole Jurrens</t>
  </si>
  <si>
    <t>Tricia Oliver</t>
  </si>
  <si>
    <t>Amber Wiebenga</t>
  </si>
  <si>
    <t>Voni Finck</t>
  </si>
  <si>
    <t>Lexi Halvorson</t>
  </si>
  <si>
    <t>Lexi Jurrens</t>
  </si>
  <si>
    <t>Caitlyn Meiers</t>
  </si>
  <si>
    <t>Kayla Mudder</t>
  </si>
  <si>
    <t>Shayna Nagel</t>
  </si>
  <si>
    <t>Kari Rucktaeschel</t>
  </si>
  <si>
    <t>Paige Vilhauer</t>
  </si>
  <si>
    <t>Emily Mudder</t>
  </si>
  <si>
    <t>Chesney Nagel</t>
  </si>
  <si>
    <t>Ethan-Parkston</t>
  </si>
  <si>
    <t>Brieanne Johnson</t>
  </si>
  <si>
    <t>Christin Pavel</t>
  </si>
  <si>
    <t>Vilrgina Houseman</t>
  </si>
  <si>
    <t>Lauren Bryant</t>
  </si>
  <si>
    <t>Vanessa Abdo</t>
  </si>
  <si>
    <t>Tierra Axdahl</t>
  </si>
  <si>
    <t>Kelly Winkler</t>
  </si>
  <si>
    <t>Tasha Dion</t>
  </si>
  <si>
    <t>Hayli Gray</t>
  </si>
  <si>
    <t>Sarah Luebke</t>
  </si>
  <si>
    <t>Amanda Noteboom</t>
  </si>
  <si>
    <t>Cecile Burke</t>
  </si>
  <si>
    <t>Angie Joachim</t>
  </si>
  <si>
    <t>Lacey Nepodal</t>
  </si>
  <si>
    <t>Marlina Wisdom</t>
  </si>
  <si>
    <t>Cassie Bamberg</t>
  </si>
  <si>
    <t>Emily Van Roekel</t>
  </si>
  <si>
    <t>Jessica Hoogers</t>
  </si>
  <si>
    <t>Missy Johnson</t>
  </si>
  <si>
    <t>Kayla Vanden Hoek</t>
  </si>
  <si>
    <t>Amy Beltman</t>
  </si>
  <si>
    <t>Megan Boltjes</t>
  </si>
  <si>
    <t>Sam De Lange</t>
  </si>
  <si>
    <t>Sara De Waard</t>
  </si>
  <si>
    <t>Katelyn Lieuwen</t>
  </si>
  <si>
    <t>Amy Overweg</t>
  </si>
  <si>
    <t>Brook Veurink</t>
  </si>
  <si>
    <t>Laurel Zomer</t>
  </si>
  <si>
    <t xml:space="preserve"> Ashley Weber</t>
  </si>
  <si>
    <t xml:space="preserve"> Jessica Horn</t>
  </si>
  <si>
    <t xml:space="preserve"> Tiffanay Villmow</t>
  </si>
  <si>
    <t xml:space="preserve"> Amanda Horn</t>
  </si>
  <si>
    <t xml:space="preserve"> Samantha Sandau</t>
  </si>
  <si>
    <t xml:space="preserve"> Destinee Vogt</t>
  </si>
  <si>
    <t xml:space="preserve"> Andrea Soulek</t>
  </si>
  <si>
    <t xml:space="preserve"> Julie Mingo</t>
  </si>
  <si>
    <t xml:space="preserve"> Kaitlin Bucholz</t>
  </si>
  <si>
    <t xml:space="preserve"> Elizabeth Bitterman</t>
  </si>
  <si>
    <t xml:space="preserve"> Alyssa Simonsen</t>
  </si>
  <si>
    <t xml:space="preserve"> Tiani Dicus</t>
  </si>
  <si>
    <t xml:space="preserve"> Ariel Arpan</t>
  </si>
  <si>
    <t xml:space="preserve"> Kayla Dufek</t>
  </si>
  <si>
    <t>Suzie Kloucek</t>
  </si>
  <si>
    <t>Molly Kokesh</t>
  </si>
  <si>
    <t>Katie Sedlacek</t>
  </si>
  <si>
    <t>Kristy Skorepa</t>
  </si>
  <si>
    <t>Cindy Syrovatka</t>
  </si>
  <si>
    <t>Ashley Severt</t>
  </si>
  <si>
    <t>April Winne</t>
  </si>
  <si>
    <t>A-D Edwards</t>
  </si>
  <si>
    <t>A.  Simantel</t>
  </si>
  <si>
    <t>Ashley Alvey</t>
  </si>
  <si>
    <t>Jaymie Barrett</t>
  </si>
  <si>
    <t>Hayley Brunke</t>
  </si>
  <si>
    <t>Izzy Renken</t>
  </si>
  <si>
    <t>Aisha Abbink</t>
  </si>
  <si>
    <t>Shelby VanDriel</t>
  </si>
  <si>
    <t>Em Mutschkelknaus</t>
  </si>
  <si>
    <t>Rhi Jakopak</t>
  </si>
  <si>
    <t>Morgan Iwan</t>
  </si>
  <si>
    <t>Jymmi Jo Stewart</t>
  </si>
  <si>
    <t>Danielle Baker</t>
  </si>
  <si>
    <t>Mandy Baxa</t>
  </si>
  <si>
    <t>Shae Hanson</t>
  </si>
  <si>
    <t>Lauren Heyden</t>
  </si>
  <si>
    <t>Skyler Heyden</t>
  </si>
  <si>
    <t>Kaitlyn Higgins</t>
  </si>
  <si>
    <t>Jordynne Horn</t>
  </si>
  <si>
    <t>Siera Johnson</t>
  </si>
  <si>
    <t>Lindsey Jones</t>
  </si>
  <si>
    <t>Katelyn Kenzy</t>
  </si>
  <si>
    <t>Brittny Leaman</t>
  </si>
  <si>
    <t>Lexi Liebel</t>
  </si>
  <si>
    <t>Kelsi Marts</t>
  </si>
  <si>
    <t>Mandy McCarthy</t>
  </si>
  <si>
    <t>Sara Nelson</t>
  </si>
  <si>
    <t>Rachelle Norberg</t>
  </si>
  <si>
    <t>Taylor Pistulka</t>
  </si>
  <si>
    <t>Sarah Tipton</t>
  </si>
  <si>
    <t>Tianna Vogt</t>
  </si>
  <si>
    <t>Taylor Anshutz</t>
  </si>
  <si>
    <t>Michaella Beck</t>
  </si>
  <si>
    <t>Shelby Curtis</t>
  </si>
  <si>
    <t>April Herrlein</t>
  </si>
  <si>
    <t>Carrie Heymeyer</t>
  </si>
  <si>
    <t>Paxten Johnson</t>
  </si>
  <si>
    <t>Charlie Kenzy</t>
  </si>
  <si>
    <t>Raeanne Klein</t>
  </si>
  <si>
    <t>Shelby Rajewhich</t>
  </si>
  <si>
    <t>Alaina Scheckler</t>
  </si>
  <si>
    <t>C.C. Schmitz</t>
  </si>
  <si>
    <t>Ashlie Steppat</t>
  </si>
  <si>
    <t>Tanya Talsma</t>
  </si>
  <si>
    <t>Kayla Warnke</t>
  </si>
  <si>
    <t xml:space="preserve"> Kasya Marlo</t>
  </si>
  <si>
    <t xml:space="preserve"> Rebecca Naasz</t>
  </si>
  <si>
    <t xml:space="preserve"> Jamie Pesicka</t>
  </si>
  <si>
    <t xml:space="preserve"> Austin Taylor</t>
  </si>
  <si>
    <t xml:space="preserve"> Torey Alberda</t>
  </si>
  <si>
    <t xml:space="preserve"> Jalisa Finney</t>
  </si>
  <si>
    <t xml:space="preserve"> Christine Harrington</t>
  </si>
  <si>
    <t xml:space="preserve"> Alex Hirt</t>
  </si>
  <si>
    <t xml:space="preserve"> Kendra Knudson</t>
  </si>
  <si>
    <t xml:space="preserve"> Kayla Marlo</t>
  </si>
  <si>
    <t xml:space="preserve"> Elaina Deadrick</t>
  </si>
  <si>
    <t xml:space="preserve"> Emily Johnson</t>
  </si>
  <si>
    <t xml:space="preserve"> Sammi Nachtigal</t>
  </si>
  <si>
    <t xml:space="preserve"> Dakotah Taylor</t>
  </si>
  <si>
    <t xml:space="preserve"> Abby Dyk</t>
  </si>
  <si>
    <t xml:space="preserve"> Jacy Finney</t>
  </si>
  <si>
    <t xml:space="preserve"> Destinni Girton</t>
  </si>
  <si>
    <t xml:space="preserve"> Kellee Griese</t>
  </si>
  <si>
    <t xml:space="preserve"> Lauren Millar</t>
  </si>
  <si>
    <t xml:space="preserve"> Jill Olsen</t>
  </si>
  <si>
    <t xml:space="preserve"> Haley Whalen</t>
  </si>
  <si>
    <t xml:space="preserve"> Rochelle Wynia</t>
  </si>
  <si>
    <t xml:space="preserve"> Justine Keegel</t>
  </si>
  <si>
    <t xml:space="preserve"> Jorie Nelson</t>
  </si>
  <si>
    <t xml:space="preserve"> Shelby Rabenberg</t>
  </si>
  <si>
    <t xml:space="preserve"> Kelli Sprik</t>
  </si>
  <si>
    <t xml:space="preserve"> Madi Tegethoff</t>
  </si>
  <si>
    <t xml:space="preserve"> </t>
  </si>
  <si>
    <t xml:space="preserve"> Shelby Johnson</t>
  </si>
  <si>
    <t xml:space="preserve"> Jermaine Nelson</t>
  </si>
  <si>
    <t xml:space="preserve"> Madi Whalen</t>
  </si>
  <si>
    <t>TOTAL TEAM POINTS</t>
  </si>
  <si>
    <t>Name</t>
  </si>
  <si>
    <t>SCH</t>
  </si>
  <si>
    <t>Mitchell Christian</t>
  </si>
  <si>
    <t>1             SIXTH
PLACE POINTS</t>
  </si>
  <si>
    <t>Corsica/Stickney</t>
  </si>
  <si>
    <t>Kimball/White Lake</t>
  </si>
  <si>
    <t>Platte/Geddes</t>
  </si>
  <si>
    <t>Plankinton</t>
  </si>
  <si>
    <t>Boy's</t>
  </si>
  <si>
    <t>Chamberlain</t>
  </si>
  <si>
    <t>Ethan/Parkston</t>
  </si>
  <si>
    <t>Sunshine Bible</t>
  </si>
  <si>
    <t>T. Priebe 16.92</t>
  </si>
  <si>
    <t>C</t>
  </si>
  <si>
    <t>H. Priebe 16.56</t>
  </si>
  <si>
    <t>PG</t>
  </si>
  <si>
    <t>M.Randall 16.74</t>
  </si>
  <si>
    <t>AC</t>
  </si>
  <si>
    <t>S. Revland 16.84</t>
  </si>
  <si>
    <t>KWL</t>
  </si>
  <si>
    <t>K. Peters</t>
  </si>
  <si>
    <t>W</t>
  </si>
  <si>
    <t>CS</t>
  </si>
  <si>
    <t>SC</t>
  </si>
  <si>
    <t>MC</t>
  </si>
  <si>
    <t>P</t>
  </si>
  <si>
    <t>BH</t>
  </si>
  <si>
    <t>J.Thuringer 11.29</t>
  </si>
  <si>
    <t>EP</t>
  </si>
  <si>
    <t>M VanderPol 11:30</t>
  </si>
  <si>
    <t>DC</t>
  </si>
  <si>
    <t>G BaanHofman 11:40</t>
  </si>
  <si>
    <t>P Monson 11.50</t>
  </si>
  <si>
    <t>S Ulmer</t>
  </si>
  <si>
    <t>T. Reinesch 39'8"</t>
  </si>
  <si>
    <t>T McDonald 37'</t>
  </si>
  <si>
    <t xml:space="preserve">D Bodden  </t>
  </si>
  <si>
    <t>bh  1:37:77</t>
  </si>
  <si>
    <t>CS  1:40:03</t>
  </si>
  <si>
    <t>Avon  1:40:45</t>
  </si>
  <si>
    <t>AV</t>
  </si>
  <si>
    <t>EP 1:40:67</t>
  </si>
  <si>
    <t>Wagner  1:41:61</t>
  </si>
  <si>
    <t>Wag</t>
  </si>
  <si>
    <t>1.42.45</t>
  </si>
  <si>
    <t xml:space="preserve">MC </t>
  </si>
  <si>
    <t>Scot</t>
  </si>
  <si>
    <t>5'6"</t>
  </si>
  <si>
    <t xml:space="preserve">C Dykstra </t>
  </si>
  <si>
    <t>C.VanDyke 4:56:89</t>
  </si>
  <si>
    <t>L Niewenhuis  5:01:85</t>
  </si>
  <si>
    <t>K Ringling 5:09:81</t>
  </si>
  <si>
    <t>B Hilzendeger 5:11:26</t>
  </si>
  <si>
    <t>M Krogstad  5:12:47</t>
  </si>
  <si>
    <t>Cham</t>
  </si>
  <si>
    <t xml:space="preserve">D Schoenfish </t>
  </si>
  <si>
    <t>B.Novak 43'5"</t>
  </si>
  <si>
    <t>S</t>
  </si>
  <si>
    <t xml:space="preserve">M.Odens 39'9 1/2" </t>
  </si>
  <si>
    <t>A.Huber</t>
  </si>
  <si>
    <t>39'4 3/4"</t>
  </si>
  <si>
    <t>A</t>
  </si>
  <si>
    <t xml:space="preserve">C.Dykstra </t>
  </si>
  <si>
    <t>J.VanWinkle  53.86</t>
  </si>
  <si>
    <t>H.Priebe 20'1/2"</t>
  </si>
  <si>
    <t>E.Rodriguez 18'10"</t>
  </si>
  <si>
    <t>W.Stepka 18' 1/2"</t>
  </si>
  <si>
    <t>110 Hurdles</t>
  </si>
  <si>
    <t>T.Priebe 44.42</t>
  </si>
  <si>
    <t>M.Randall 45,26</t>
  </si>
  <si>
    <t xml:space="preserve">T.Sternbagen 46.92 </t>
  </si>
  <si>
    <t>L.Ronlk 47.52</t>
  </si>
  <si>
    <t>A.Huber 138'10"</t>
  </si>
  <si>
    <t>P.Scheoser 133'11"</t>
  </si>
  <si>
    <t>S.Kehn 108' 6"</t>
  </si>
  <si>
    <t>L.VanGerpen 116'3"</t>
  </si>
  <si>
    <t>K.Ringling 2:11.41</t>
  </si>
  <si>
    <t>B.Hilzendeger 2:19.84</t>
  </si>
  <si>
    <t>T.Schoenfelder 2:31.56</t>
  </si>
  <si>
    <t>T.Hohn 2:32.36</t>
  </si>
  <si>
    <t xml:space="preserve">J.Connor </t>
  </si>
  <si>
    <t>J.VanWinkle  25.05</t>
  </si>
  <si>
    <t>T.Schuurmans 25.35</t>
  </si>
  <si>
    <t>M.VanderPol 25.79</t>
  </si>
  <si>
    <t>G.Hofman 25.80</t>
  </si>
  <si>
    <t>N.Pierre 26.34</t>
  </si>
  <si>
    <t xml:space="preserve">T.Reinesch </t>
  </si>
  <si>
    <t>C.VanDyke 10:58.35</t>
  </si>
  <si>
    <t>T.Tjeerdsma 10:58.69</t>
  </si>
  <si>
    <t>M.Krogstad 11:11.52</t>
  </si>
  <si>
    <t>C.Barnett 11:35.33</t>
  </si>
  <si>
    <t>S.Zeipher</t>
  </si>
  <si>
    <t>C.Florey         20'1 1/2"</t>
  </si>
  <si>
    <t>R.Felicia       19'3 1/4"</t>
  </si>
  <si>
    <t>M.Engel       119'</t>
  </si>
  <si>
    <t>M.Odens          118'</t>
  </si>
  <si>
    <t>T Payer                 5' 10"</t>
  </si>
  <si>
    <t>A. Huber              5' 10"</t>
  </si>
  <si>
    <t>N Settje                  5'8"</t>
  </si>
  <si>
    <t>T. Frank           5' 6'</t>
  </si>
  <si>
    <t>36'</t>
  </si>
  <si>
    <t>A.Borman            41'9 3/4"</t>
  </si>
  <si>
    <t>M.Wngel             41'9 1/4"</t>
  </si>
  <si>
    <t>L.Geiman               41'4 1/2"</t>
  </si>
  <si>
    <t>G. Petrik              16.81</t>
  </si>
  <si>
    <t>H.Surat                  55.27</t>
  </si>
  <si>
    <t>L.Olsen                55.72</t>
  </si>
  <si>
    <t>G.Kotalik                56.70</t>
  </si>
  <si>
    <t>T. Hohn             58.26</t>
  </si>
  <si>
    <t>H.Priebe                 47.11</t>
  </si>
  <si>
    <t>K. Peters                 47.54</t>
  </si>
  <si>
    <t>L.Olsen                  2:17.76</t>
  </si>
  <si>
    <t>K.Hohn                   11:25.56</t>
  </si>
  <si>
    <t>10                      FIRST
PLACE POINTS</t>
  </si>
  <si>
    <t>8                            SECOND
PLACE POINTS</t>
  </si>
  <si>
    <t>6                          THIRD
PLACE POINTS</t>
  </si>
  <si>
    <t>4                              FOURTH
PLACE POINTS</t>
  </si>
  <si>
    <t>2                                FIFTH
PLACE POINTS</t>
  </si>
  <si>
    <t>Tripp-Delmont/Armour</t>
  </si>
  <si>
    <t>ColterFlorey 6'2 1/2(Q)</t>
  </si>
  <si>
    <t>ColterFlorey 42'61/2"(Q)</t>
  </si>
  <si>
    <t>Schuurmans    11.8</t>
  </si>
  <si>
    <t>J Hoeksema  41'5 1/2"(Q)</t>
  </si>
  <si>
    <t>ConnorFlorey 40'8"(Q)</t>
  </si>
  <si>
    <t>T.Payer       21' 3 3/4" (Q)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</si>
</sst>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mm:ss.0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Cambria"/>
      <family val="1"/>
    </font>
    <font>
      <sz val="6"/>
      <color indexed="8"/>
      <name val="Cambria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top" wrapText="1"/>
    </xf>
    <xf numFmtId="0" fontId="25" fillId="0" borderId="0" xfId="57" applyFont="1">
      <alignment/>
      <protection/>
    </xf>
    <xf numFmtId="0" fontId="26" fillId="0" borderId="0" xfId="58" applyFont="1" applyBorder="1">
      <alignment/>
      <protection/>
    </xf>
    <xf numFmtId="0" fontId="26" fillId="0" borderId="0" xfId="58" applyFont="1">
      <alignment/>
      <protection/>
    </xf>
    <xf numFmtId="0" fontId="25" fillId="0" borderId="0" xfId="0" applyFont="1" applyBorder="1" applyAlignment="1">
      <alignment/>
    </xf>
    <xf numFmtId="164" fontId="1" fillId="33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45" fillId="0" borderId="0" xfId="0" applyFont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164" fontId="1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47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164" fontId="1" fillId="35" borderId="10" xfId="0" applyNumberFormat="1" applyFont="1" applyFill="1" applyBorder="1" applyAlignment="1">
      <alignment/>
    </xf>
    <xf numFmtId="164" fontId="1" fillId="35" borderId="11" xfId="0" applyNumberFormat="1" applyFon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64" fontId="1" fillId="34" borderId="12" xfId="0" applyNumberFormat="1" applyFont="1" applyFill="1" applyBorder="1" applyAlignment="1">
      <alignment/>
    </xf>
    <xf numFmtId="164" fontId="1" fillId="35" borderId="13" xfId="0" applyNumberFormat="1" applyFont="1" applyFill="1" applyBorder="1" applyAlignment="1">
      <alignment/>
    </xf>
    <xf numFmtId="164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2" xfId="0" applyFont="1" applyFill="1" applyBorder="1" applyAlignment="1">
      <alignment horizontal="center" textRotation="90"/>
    </xf>
    <xf numFmtId="21" fontId="1" fillId="0" borderId="12" xfId="0" applyNumberFormat="1" applyFont="1" applyBorder="1" applyAlignment="1">
      <alignment horizontal="center" vertical="top"/>
    </xf>
    <xf numFmtId="47" fontId="1" fillId="0" borderId="12" xfId="0" applyNumberFormat="1" applyFont="1" applyBorder="1" applyAlignment="1">
      <alignment horizontal="center" vertical="top"/>
    </xf>
    <xf numFmtId="47" fontId="1" fillId="0" borderId="12" xfId="0" applyNumberFormat="1" applyFont="1" applyBorder="1" applyAlignment="1">
      <alignment horizontal="center" vertical="top" wrapText="1"/>
    </xf>
    <xf numFmtId="49" fontId="1" fillId="35" borderId="13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0" fontId="1" fillId="8" borderId="12" xfId="0" applyFont="1" applyFill="1" applyBorder="1" applyAlignment="1">
      <alignment horizontal="center" textRotation="90"/>
    </xf>
    <xf numFmtId="164" fontId="1" fillId="8" borderId="11" xfId="0" applyNumberFormat="1" applyFont="1" applyFill="1" applyBorder="1" applyAlignment="1">
      <alignment/>
    </xf>
    <xf numFmtId="164" fontId="1" fillId="8" borderId="12" xfId="0" applyNumberFormat="1" applyFont="1" applyFill="1" applyBorder="1" applyAlignment="1">
      <alignment/>
    </xf>
    <xf numFmtId="164" fontId="1" fillId="8" borderId="13" xfId="0" applyNumberFormat="1" applyFont="1" applyFill="1" applyBorder="1" applyAlignment="1">
      <alignment/>
    </xf>
    <xf numFmtId="49" fontId="1" fillId="8" borderId="10" xfId="0" applyNumberFormat="1" applyFont="1" applyFill="1" applyBorder="1" applyAlignment="1">
      <alignment/>
    </xf>
    <xf numFmtId="49" fontId="1" fillId="34" borderId="11" xfId="0" applyNumberFormat="1" applyFont="1" applyFill="1" applyBorder="1" applyAlignment="1">
      <alignment/>
    </xf>
    <xf numFmtId="164" fontId="1" fillId="35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7" fontId="1" fillId="0" borderId="11" xfId="0" applyNumberFormat="1" applyFont="1" applyBorder="1" applyAlignment="1">
      <alignment horizontal="center" vertical="top"/>
    </xf>
    <xf numFmtId="47" fontId="1" fillId="0" borderId="11" xfId="0" applyNumberFormat="1" applyFont="1" applyBorder="1" applyAlignment="1">
      <alignment horizontal="center"/>
    </xf>
    <xf numFmtId="47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7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7" fontId="1" fillId="0" borderId="11" xfId="0" applyNumberFormat="1" applyFont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textRotation="90"/>
    </xf>
    <xf numFmtId="0" fontId="1" fillId="35" borderId="13" xfId="0" applyFont="1" applyFill="1" applyBorder="1" applyAlignment="1">
      <alignment horizontal="center" textRotation="90"/>
    </xf>
    <xf numFmtId="0" fontId="1" fillId="35" borderId="12" xfId="0" applyFont="1" applyFill="1" applyBorder="1" applyAlignment="1">
      <alignment horizontal="center" textRotation="90"/>
    </xf>
    <xf numFmtId="0" fontId="7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8" fillId="36" borderId="11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1" fillId="36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textRotation="90"/>
    </xf>
    <xf numFmtId="0" fontId="1" fillId="34" borderId="13" xfId="0" applyFont="1" applyFill="1" applyBorder="1" applyAlignment="1">
      <alignment horizontal="center" textRotation="90"/>
    </xf>
    <xf numFmtId="0" fontId="1" fillId="34" borderId="12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1" fillId="0" borderId="20" xfId="0" applyFont="1" applyFill="1" applyBorder="1" applyAlignment="1">
      <alignment horizontal="center" textRotation="90"/>
    </xf>
    <xf numFmtId="0" fontId="1" fillId="0" borderId="16" xfId="0" applyFont="1" applyFill="1" applyBorder="1" applyAlignment="1">
      <alignment horizontal="center" textRotation="90"/>
    </xf>
    <xf numFmtId="0" fontId="1" fillId="0" borderId="11" xfId="0" applyFont="1" applyFill="1" applyBorder="1" applyAlignment="1">
      <alignment horizontal="center" textRotation="90"/>
    </xf>
    <xf numFmtId="0" fontId="1" fillId="0" borderId="13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/>
    </xf>
    <xf numFmtId="0" fontId="1" fillId="0" borderId="19" xfId="0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textRotation="90"/>
    </xf>
    <xf numFmtId="0" fontId="1" fillId="33" borderId="11" xfId="0" applyFont="1" applyFill="1" applyBorder="1" applyAlignment="1">
      <alignment horizontal="center" textRotation="90"/>
    </xf>
    <xf numFmtId="0" fontId="1" fillId="33" borderId="13" xfId="0" applyFont="1" applyFill="1" applyBorder="1" applyAlignment="1">
      <alignment horizontal="center" textRotation="90"/>
    </xf>
    <xf numFmtId="0" fontId="1" fillId="33" borderId="12" xfId="0" applyFont="1" applyFill="1" applyBorder="1" applyAlignment="1">
      <alignment horizontal="center" textRotation="90"/>
    </xf>
    <xf numFmtId="0" fontId="1" fillId="8" borderId="11" xfId="0" applyFont="1" applyFill="1" applyBorder="1" applyAlignment="1">
      <alignment horizontal="center" textRotation="90"/>
    </xf>
    <xf numFmtId="0" fontId="1" fillId="8" borderId="13" xfId="0" applyFont="1" applyFill="1" applyBorder="1" applyAlignment="1">
      <alignment horizontal="center" textRotation="90"/>
    </xf>
    <xf numFmtId="0" fontId="25" fillId="0" borderId="11" xfId="0" applyFont="1" applyFill="1" applyBorder="1" applyAlignment="1">
      <alignment horizontal="center" textRotation="90"/>
    </xf>
    <xf numFmtId="0" fontId="25" fillId="0" borderId="13" xfId="0" applyFont="1" applyFill="1" applyBorder="1" applyAlignment="1">
      <alignment horizontal="center" textRotation="90"/>
    </xf>
    <xf numFmtId="0" fontId="25" fillId="0" borderId="12" xfId="0" applyFont="1" applyFill="1" applyBorder="1" applyAlignment="1">
      <alignment horizontal="center" textRotation="90"/>
    </xf>
    <xf numFmtId="0" fontId="25" fillId="33" borderId="11" xfId="0" applyFont="1" applyFill="1" applyBorder="1" applyAlignment="1">
      <alignment horizontal="center" textRotation="90"/>
    </xf>
    <xf numFmtId="0" fontId="25" fillId="33" borderId="13" xfId="0" applyFont="1" applyFill="1" applyBorder="1" applyAlignment="1">
      <alignment horizontal="center" textRotation="90"/>
    </xf>
    <xf numFmtId="0" fontId="25" fillId="33" borderId="12" xfId="0" applyFont="1" applyFill="1" applyBorder="1" applyAlignment="1">
      <alignment horizontal="center" textRotation="90"/>
    </xf>
    <xf numFmtId="0" fontId="25" fillId="33" borderId="17" xfId="0" applyFont="1" applyFill="1" applyBorder="1" applyAlignment="1">
      <alignment horizontal="center" textRotation="90"/>
    </xf>
    <xf numFmtId="0" fontId="25" fillId="33" borderId="19" xfId="0" applyFont="1" applyFill="1" applyBorder="1" applyAlignment="1">
      <alignment horizontal="center" textRotation="90"/>
    </xf>
    <xf numFmtId="0" fontId="25" fillId="0" borderId="0" xfId="0" applyFont="1" applyFill="1" applyBorder="1" applyAlignment="1">
      <alignment horizontal="center" textRotation="90"/>
    </xf>
    <xf numFmtId="0" fontId="25" fillId="33" borderId="0" xfId="0" applyFont="1" applyFill="1" applyBorder="1" applyAlignment="1">
      <alignment horizontal="center" textRotation="90"/>
    </xf>
    <xf numFmtId="0" fontId="25" fillId="0" borderId="18" xfId="0" applyFont="1" applyFill="1" applyBorder="1" applyAlignment="1">
      <alignment horizontal="center" textRotation="90"/>
    </xf>
    <xf numFmtId="0" fontId="25" fillId="0" borderId="20" xfId="0" applyFont="1" applyFill="1" applyBorder="1" applyAlignment="1">
      <alignment horizontal="center" textRotation="90"/>
    </xf>
    <xf numFmtId="0" fontId="25" fillId="0" borderId="16" xfId="0" applyFont="1" applyFill="1" applyBorder="1" applyAlignment="1">
      <alignment horizontal="center" textRotation="90"/>
    </xf>
    <xf numFmtId="0" fontId="1" fillId="36" borderId="11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2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41</xdr:row>
      <xdr:rowOff>0</xdr:rowOff>
    </xdr:from>
    <xdr:to>
      <xdr:col>14</xdr:col>
      <xdr:colOff>104775</xdr:colOff>
      <xdr:row>45</xdr:row>
      <xdr:rowOff>76200</xdr:rowOff>
    </xdr:to>
    <xdr:sp>
      <xdr:nvSpPr>
        <xdr:cNvPr id="1" name="AutoShape 2"/>
        <xdr:cNvSpPr>
          <a:spLocks noChangeAspect="1"/>
        </xdr:cNvSpPr>
      </xdr:nvSpPr>
      <xdr:spPr>
        <a:xfrm>
          <a:off x="733425" y="6562725"/>
          <a:ext cx="5372100" cy="723900"/>
        </a:xfrm>
        <a:custGeom>
          <a:pathLst>
            <a:path h="24026" w="17838">
              <a:moveTo>
                <a:pt x="3184" y="22124"/>
              </a:moveTo>
              <a:cubicBezTo>
                <a:pt x="3190" y="22094"/>
                <a:pt x="3190" y="22052"/>
                <a:pt x="3199" y="22024"/>
              </a:cubicBezTo>
              <a:cubicBezTo>
                <a:pt x="3204" y="22019"/>
                <a:pt x="3208" y="22015"/>
                <a:pt x="3213" y="22010"/>
              </a:cubicBezTo>
              <a:cubicBezTo>
                <a:pt x="3196" y="22069"/>
                <a:pt x="3175" y="22119"/>
                <a:pt x="3144" y="22176"/>
              </a:cubicBezTo>
              <a:cubicBezTo>
                <a:pt x="3067" y="22317"/>
                <a:pt x="2979" y="22447"/>
                <a:pt x="2877" y="22571"/>
              </a:cubicBezTo>
              <a:cubicBezTo>
                <a:pt x="2751" y="22724"/>
                <a:pt x="2608" y="22858"/>
                <a:pt x="2453" y="22981"/>
              </a:cubicBezTo>
              <a:cubicBezTo>
                <a:pt x="2361" y="23054"/>
                <a:pt x="2259" y="23122"/>
                <a:pt x="2153" y="23173"/>
              </a:cubicBezTo>
              <a:cubicBezTo>
                <a:pt x="2142" y="23178"/>
                <a:pt x="2131" y="23182"/>
                <a:pt x="2120" y="23187"/>
              </a:cubicBezTo>
              <a:cubicBezTo>
                <a:pt x="2126" y="23171"/>
                <a:pt x="2151" y="23106"/>
                <a:pt x="2175" y="23069"/>
              </a:cubicBezTo>
              <a:cubicBezTo>
                <a:pt x="2195" y="23037"/>
                <a:pt x="2216" y="23005"/>
                <a:pt x="2236" y="22973"/>
              </a:cubicBezTo>
            </a:path>
            <a:path h="24026" w="17838">
              <a:moveTo>
                <a:pt x="3647" y="21925"/>
              </a:moveTo>
              <a:cubicBezTo>
                <a:pt x="3679" y="21911"/>
                <a:pt x="3707" y="21898"/>
                <a:pt x="3738" y="21884"/>
              </a:cubicBezTo>
              <a:cubicBezTo>
                <a:pt x="3715" y="21910"/>
                <a:pt x="3695" y="21939"/>
                <a:pt x="3669" y="21965"/>
              </a:cubicBezTo>
              <a:cubicBezTo>
                <a:pt x="3532" y="22099"/>
                <a:pt x="3382" y="22221"/>
                <a:pt x="3242" y="22353"/>
              </a:cubicBezTo>
              <a:cubicBezTo>
                <a:pt x="3136" y="22453"/>
                <a:pt x="3033" y="22543"/>
                <a:pt x="2909" y="22611"/>
              </a:cubicBezTo>
              <a:cubicBezTo>
                <a:pt x="2933" y="22588"/>
                <a:pt x="2947" y="22525"/>
                <a:pt x="3003" y="22530"/>
              </a:cubicBezTo>
              <a:cubicBezTo>
                <a:pt x="3061" y="22535"/>
                <a:pt x="3060" y="22554"/>
                <a:pt x="3068" y="22608"/>
              </a:cubicBezTo>
              <a:cubicBezTo>
                <a:pt x="3088" y="22735"/>
                <a:pt x="3033" y="22846"/>
                <a:pt x="3068" y="22958"/>
              </a:cubicBezTo>
              <a:cubicBezTo>
                <a:pt x="3190" y="22942"/>
                <a:pt x="3281" y="22896"/>
                <a:pt x="3390" y="22837"/>
              </a:cubicBezTo>
              <a:cubicBezTo>
                <a:pt x="3424" y="22819"/>
                <a:pt x="3458" y="22800"/>
                <a:pt x="3492" y="22781"/>
              </a:cubicBezTo>
              <a:cubicBezTo>
                <a:pt x="3509" y="22800"/>
                <a:pt x="3494" y="22822"/>
                <a:pt x="3517" y="22833"/>
              </a:cubicBezTo>
              <a:cubicBezTo>
                <a:pt x="3572" y="22861"/>
                <a:pt x="3639" y="22850"/>
                <a:pt x="3698" y="22851"/>
              </a:cubicBezTo>
              <a:cubicBezTo>
                <a:pt x="3767" y="22852"/>
                <a:pt x="3829" y="22845"/>
                <a:pt x="3897" y="22837"/>
              </a:cubicBezTo>
              <a:cubicBezTo>
                <a:pt x="3920" y="22834"/>
                <a:pt x="3943" y="22832"/>
                <a:pt x="3966" y="22829"/>
              </a:cubicBezTo>
              <a:cubicBezTo>
                <a:pt x="3897" y="22896"/>
                <a:pt x="3822" y="22959"/>
                <a:pt x="3770" y="23040"/>
              </a:cubicBezTo>
              <a:cubicBezTo>
                <a:pt x="3768" y="23048"/>
                <a:pt x="3765" y="23057"/>
                <a:pt x="3763" y="23065"/>
              </a:cubicBezTo>
              <a:cubicBezTo>
                <a:pt x="3822" y="23073"/>
                <a:pt x="3845" y="23091"/>
                <a:pt x="3926" y="23069"/>
              </a:cubicBezTo>
              <a:cubicBezTo>
                <a:pt x="4140" y="23012"/>
                <a:pt x="4334" y="22914"/>
                <a:pt x="4508" y="22781"/>
              </a:cubicBezTo>
              <a:cubicBezTo>
                <a:pt x="4462" y="22892"/>
                <a:pt x="4425" y="22949"/>
                <a:pt x="4570" y="23018"/>
              </a:cubicBezTo>
              <a:cubicBezTo>
                <a:pt x="4824" y="23140"/>
                <a:pt x="5184" y="23064"/>
                <a:pt x="5442" y="22999"/>
              </a:cubicBezTo>
              <a:cubicBezTo>
                <a:pt x="5550" y="22972"/>
                <a:pt x="5928" y="22887"/>
                <a:pt x="5945" y="22730"/>
              </a:cubicBezTo>
              <a:cubicBezTo>
                <a:pt x="5957" y="22616"/>
                <a:pt x="5738" y="22596"/>
                <a:pt x="5673" y="22586"/>
              </a:cubicBezTo>
              <a:cubicBezTo>
                <a:pt x="5444" y="22552"/>
                <a:pt x="5206" y="22545"/>
                <a:pt x="4975" y="22541"/>
              </a:cubicBezTo>
              <a:cubicBezTo>
                <a:pt x="4714" y="22536"/>
                <a:pt x="4276" y="22605"/>
                <a:pt x="4034" y="22479"/>
              </a:cubicBezTo>
              <a:cubicBezTo>
                <a:pt x="3928" y="22424"/>
                <a:pt x="4019" y="22405"/>
                <a:pt x="4078" y="22364"/>
              </a:cubicBezTo>
            </a:path>
            <a:path h="24026" w="17838">
              <a:moveTo>
                <a:pt x="7077" y="22763"/>
              </a:moveTo>
              <a:cubicBezTo>
                <a:pt x="7094" y="22730"/>
                <a:pt x="7100" y="22711"/>
                <a:pt x="7113" y="22682"/>
              </a:cubicBezTo>
              <a:cubicBezTo>
                <a:pt x="7096" y="22689"/>
                <a:pt x="7067" y="22689"/>
                <a:pt x="7030" y="22718"/>
              </a:cubicBezTo>
              <a:cubicBezTo>
                <a:pt x="6944" y="22784"/>
                <a:pt x="6875" y="22872"/>
                <a:pt x="6802" y="22951"/>
              </a:cubicBezTo>
              <a:cubicBezTo>
                <a:pt x="6680" y="23083"/>
                <a:pt x="6576" y="23230"/>
                <a:pt x="6455" y="23361"/>
              </a:cubicBezTo>
              <a:cubicBezTo>
                <a:pt x="6436" y="23386"/>
                <a:pt x="6433" y="23393"/>
                <a:pt x="6415" y="23401"/>
              </a:cubicBezTo>
              <a:cubicBezTo>
                <a:pt x="6458" y="23330"/>
                <a:pt x="6501" y="23266"/>
                <a:pt x="6556" y="23202"/>
              </a:cubicBezTo>
              <a:cubicBezTo>
                <a:pt x="6716" y="23015"/>
                <a:pt x="6906" y="22803"/>
                <a:pt x="7128" y="22689"/>
              </a:cubicBezTo>
              <a:cubicBezTo>
                <a:pt x="7188" y="22658"/>
                <a:pt x="7198" y="22674"/>
                <a:pt x="7254" y="22674"/>
              </a:cubicBezTo>
              <a:cubicBezTo>
                <a:pt x="7274" y="22776"/>
                <a:pt x="7268" y="22816"/>
                <a:pt x="7215" y="22914"/>
              </a:cubicBezTo>
              <a:cubicBezTo>
                <a:pt x="7180" y="22978"/>
                <a:pt x="7123" y="23031"/>
                <a:pt x="7059" y="23069"/>
              </a:cubicBezTo>
              <a:cubicBezTo>
                <a:pt x="6983" y="23114"/>
                <a:pt x="6879" y="23120"/>
                <a:pt x="6798" y="23088"/>
              </a:cubicBezTo>
              <a:cubicBezTo>
                <a:pt x="6749" y="23068"/>
                <a:pt x="6749" y="23036"/>
                <a:pt x="6722" y="23006"/>
              </a:cubicBezTo>
              <a:cubicBezTo>
                <a:pt x="6752" y="22985"/>
                <a:pt x="6754" y="22960"/>
                <a:pt x="6809" y="22947"/>
              </a:cubicBezTo>
              <a:cubicBezTo>
                <a:pt x="6946" y="22914"/>
                <a:pt x="7094" y="22913"/>
                <a:pt x="7233" y="22899"/>
              </a:cubicBezTo>
              <a:cubicBezTo>
                <a:pt x="7436" y="22879"/>
                <a:pt x="7645" y="22848"/>
                <a:pt x="7840" y="22785"/>
              </a:cubicBezTo>
              <a:cubicBezTo>
                <a:pt x="8066" y="22713"/>
                <a:pt x="8269" y="22601"/>
                <a:pt x="8455" y="22456"/>
              </a:cubicBezTo>
              <a:cubicBezTo>
                <a:pt x="8567" y="22369"/>
                <a:pt x="8710" y="22246"/>
                <a:pt x="8716" y="22091"/>
              </a:cubicBezTo>
              <a:cubicBezTo>
                <a:pt x="8720" y="21979"/>
                <a:pt x="8574" y="21954"/>
                <a:pt x="8492" y="21954"/>
              </a:cubicBezTo>
              <a:cubicBezTo>
                <a:pt x="8353" y="21954"/>
                <a:pt x="8205" y="21997"/>
                <a:pt x="8086" y="22069"/>
              </a:cubicBezTo>
              <a:cubicBezTo>
                <a:pt x="7982" y="22132"/>
                <a:pt x="7923" y="22238"/>
                <a:pt x="7960" y="22360"/>
              </a:cubicBezTo>
              <a:cubicBezTo>
                <a:pt x="8014" y="22540"/>
                <a:pt x="8209" y="22686"/>
                <a:pt x="8343" y="22803"/>
              </a:cubicBezTo>
              <a:cubicBezTo>
                <a:pt x="8426" y="22876"/>
                <a:pt x="8559" y="22954"/>
                <a:pt x="8597" y="23065"/>
              </a:cubicBezTo>
              <a:cubicBezTo>
                <a:pt x="8597" y="23077"/>
                <a:pt x="8597" y="23090"/>
                <a:pt x="8597" y="23102"/>
              </a:cubicBezTo>
              <a:cubicBezTo>
                <a:pt x="8494" y="23131"/>
                <a:pt x="8412" y="23145"/>
                <a:pt x="8296" y="23139"/>
              </a:cubicBezTo>
              <a:cubicBezTo>
                <a:pt x="8149" y="23131"/>
                <a:pt x="7993" y="23100"/>
                <a:pt x="7855" y="23047"/>
              </a:cubicBezTo>
              <a:cubicBezTo>
                <a:pt x="7791" y="23016"/>
                <a:pt x="7772" y="23009"/>
                <a:pt x="7743" y="22973"/>
              </a:cubicBezTo>
            </a:path>
            <a:path h="24035" w="17838">
              <a:moveTo>
                <a:pt x="8926" y="23280"/>
              </a:moveTo>
              <a:cubicBezTo>
                <a:pt x="9029" y="23219"/>
                <a:pt x="8988" y="23347"/>
                <a:pt x="8995" y="23198"/>
              </a:cubicBezTo>
              <a:cubicBezTo>
                <a:pt x="9004" y="23012"/>
                <a:pt x="9049" y="22951"/>
                <a:pt x="9183" y="22811"/>
              </a:cubicBezTo>
              <a:cubicBezTo>
                <a:pt x="9319" y="22669"/>
                <a:pt x="9528" y="22528"/>
                <a:pt x="9584" y="22331"/>
              </a:cubicBezTo>
              <a:cubicBezTo>
                <a:pt x="9577" y="22311"/>
                <a:pt x="9573" y="22304"/>
                <a:pt x="9555" y="22305"/>
              </a:cubicBezTo>
              <a:cubicBezTo>
                <a:pt x="9445" y="22367"/>
                <a:pt x="9358" y="22402"/>
                <a:pt x="9280" y="22515"/>
              </a:cubicBezTo>
              <a:cubicBezTo>
                <a:pt x="9203" y="22627"/>
                <a:pt x="9143" y="22815"/>
                <a:pt x="9306" y="22885"/>
              </a:cubicBezTo>
              <a:cubicBezTo>
                <a:pt x="9409" y="22929"/>
                <a:pt x="9549" y="22889"/>
                <a:pt x="9646" y="22851"/>
              </a:cubicBezTo>
              <a:cubicBezTo>
                <a:pt x="9716" y="22824"/>
                <a:pt x="9776" y="22780"/>
                <a:pt x="9841" y="22744"/>
              </a:cubicBezTo>
              <a:cubicBezTo>
                <a:pt x="9810" y="22778"/>
                <a:pt x="9795" y="22765"/>
                <a:pt x="9776" y="22807"/>
              </a:cubicBezTo>
              <a:cubicBezTo>
                <a:pt x="9740" y="22885"/>
                <a:pt x="9718" y="22953"/>
                <a:pt x="9801" y="23010"/>
              </a:cubicBezTo>
              <a:cubicBezTo>
                <a:pt x="9974" y="23128"/>
                <a:pt x="10310" y="23086"/>
                <a:pt x="10496" y="23029"/>
              </a:cubicBezTo>
              <a:cubicBezTo>
                <a:pt x="10610" y="22994"/>
                <a:pt x="10649" y="22948"/>
                <a:pt x="10720" y="22888"/>
              </a:cubicBezTo>
              <a:cubicBezTo>
                <a:pt x="10650" y="22869"/>
                <a:pt x="10624" y="22866"/>
                <a:pt x="10547" y="22866"/>
              </a:cubicBezTo>
              <a:cubicBezTo>
                <a:pt x="10532" y="22909"/>
                <a:pt x="10443" y="22902"/>
                <a:pt x="10510" y="22973"/>
              </a:cubicBezTo>
              <a:cubicBezTo>
                <a:pt x="10616" y="23086"/>
                <a:pt x="10851" y="23100"/>
                <a:pt x="10992" y="23125"/>
              </a:cubicBezTo>
              <a:cubicBezTo>
                <a:pt x="11158" y="23155"/>
                <a:pt x="11323" y="23169"/>
                <a:pt x="11491" y="23176"/>
              </a:cubicBezTo>
              <a:cubicBezTo>
                <a:pt x="11423" y="23150"/>
                <a:pt x="11329" y="23110"/>
                <a:pt x="11241" y="23091"/>
              </a:cubicBezTo>
              <a:cubicBezTo>
                <a:pt x="11064" y="23053"/>
                <a:pt x="10905" y="23035"/>
                <a:pt x="10735" y="23054"/>
              </a:cubicBezTo>
              <a:cubicBezTo>
                <a:pt x="10827" y="23135"/>
                <a:pt x="10911" y="23187"/>
                <a:pt x="11028" y="23243"/>
              </a:cubicBezTo>
              <a:cubicBezTo>
                <a:pt x="11392" y="23419"/>
                <a:pt x="11896" y="23556"/>
                <a:pt x="12168" y="23870"/>
              </a:cubicBezTo>
              <a:cubicBezTo>
                <a:pt x="12171" y="23887"/>
                <a:pt x="12175" y="23905"/>
                <a:pt x="12178" y="23922"/>
              </a:cubicBezTo>
              <a:cubicBezTo>
                <a:pt x="12089" y="23972"/>
                <a:pt x="12042" y="24008"/>
                <a:pt x="11921" y="24022"/>
              </a:cubicBezTo>
              <a:cubicBezTo>
                <a:pt x="11812" y="24035"/>
                <a:pt x="11689" y="24032"/>
                <a:pt x="11581" y="24014"/>
              </a:cubicBezTo>
              <a:cubicBezTo>
                <a:pt x="11573" y="24009"/>
                <a:pt x="11564" y="24004"/>
                <a:pt x="11556" y="23999"/>
              </a:cubicBezTo>
              <a:cubicBezTo>
                <a:pt x="11652" y="23945"/>
                <a:pt x="11744" y="23892"/>
                <a:pt x="11853" y="23848"/>
              </a:cubicBezTo>
              <a:cubicBezTo>
                <a:pt x="12211" y="23702"/>
                <a:pt x="12680" y="23579"/>
                <a:pt x="12960" y="23298"/>
              </a:cubicBezTo>
              <a:cubicBezTo>
                <a:pt x="13152" y="23105"/>
                <a:pt x="12998" y="22938"/>
                <a:pt x="12819" y="22814"/>
              </a:cubicBezTo>
              <a:cubicBezTo>
                <a:pt x="12450" y="22559"/>
                <a:pt x="11985" y="22408"/>
                <a:pt x="11563" y="22272"/>
              </a:cubicBezTo>
              <a:cubicBezTo>
                <a:pt x="11105" y="22124"/>
                <a:pt x="10337" y="21810"/>
                <a:pt x="9845" y="21988"/>
              </a:cubicBezTo>
              <a:cubicBezTo>
                <a:pt x="9824" y="22006"/>
                <a:pt x="9804" y="22025"/>
                <a:pt x="9783" y="22043"/>
              </a:cubicBezTo>
              <a:cubicBezTo>
                <a:pt x="9907" y="22217"/>
                <a:pt x="9995" y="22301"/>
                <a:pt x="10207" y="22412"/>
              </a:cubicBezTo>
              <a:cubicBezTo>
                <a:pt x="10534" y="22584"/>
                <a:pt x="10887" y="22728"/>
                <a:pt x="11238" y="22844"/>
              </a:cubicBezTo>
              <a:cubicBezTo>
                <a:pt x="11535" y="22930"/>
                <a:pt x="11636" y="22959"/>
                <a:pt x="11838" y="23006"/>
              </a:cubicBezTo>
            </a:path>
            <a:path h="24026" w="17838">
              <a:moveTo>
                <a:pt x="14733" y="22560"/>
              </a:moveTo>
              <a:cubicBezTo>
                <a:pt x="14730" y="22534"/>
                <a:pt x="14697" y="22522"/>
                <a:pt x="14751" y="22501"/>
              </a:cubicBezTo>
              <a:cubicBezTo>
                <a:pt x="14784" y="22488"/>
                <a:pt x="14825" y="22482"/>
                <a:pt x="14863" y="22486"/>
              </a:cubicBezTo>
              <a:cubicBezTo>
                <a:pt x="14907" y="22490"/>
                <a:pt x="14964" y="22503"/>
                <a:pt x="15000" y="22530"/>
              </a:cubicBezTo>
              <a:cubicBezTo>
                <a:pt x="15030" y="22553"/>
                <a:pt x="15034" y="22582"/>
                <a:pt x="15004" y="22608"/>
              </a:cubicBezTo>
              <a:cubicBezTo>
                <a:pt x="14957" y="22649"/>
                <a:pt x="14891" y="22667"/>
                <a:pt x="14834" y="22685"/>
              </a:cubicBezTo>
              <a:cubicBezTo>
                <a:pt x="14770" y="22705"/>
                <a:pt x="14708" y="22723"/>
                <a:pt x="14642" y="22737"/>
              </a:cubicBezTo>
              <a:cubicBezTo>
                <a:pt x="14618" y="22742"/>
                <a:pt x="14599" y="22751"/>
                <a:pt x="14577" y="22759"/>
              </a:cubicBezTo>
              <a:cubicBezTo>
                <a:pt x="14593" y="22794"/>
                <a:pt x="14608" y="22811"/>
                <a:pt x="14635" y="22844"/>
              </a:cubicBezTo>
              <a:cubicBezTo>
                <a:pt x="14670" y="22887"/>
                <a:pt x="14701" y="22939"/>
                <a:pt x="14725" y="22988"/>
              </a:cubicBezTo>
              <a:cubicBezTo>
                <a:pt x="14748" y="23035"/>
                <a:pt x="14773" y="23089"/>
                <a:pt x="14758" y="23143"/>
              </a:cubicBezTo>
              <a:cubicBezTo>
                <a:pt x="14746" y="23186"/>
                <a:pt x="14717" y="23229"/>
                <a:pt x="14682" y="23257"/>
              </a:cubicBezTo>
              <a:cubicBezTo>
                <a:pt x="14616" y="23309"/>
                <a:pt x="14520" y="23291"/>
                <a:pt x="14465" y="23232"/>
              </a:cubicBezTo>
              <a:cubicBezTo>
                <a:pt x="14415" y="23179"/>
                <a:pt x="14414" y="23110"/>
                <a:pt x="14411" y="23043"/>
              </a:cubicBezTo>
            </a:path>
            <a:path h="24026" w="17838">
              <a:moveTo>
                <a:pt x="15825" y="22597"/>
              </a:moveTo>
              <a:cubicBezTo>
                <a:pt x="15817" y="22557"/>
                <a:pt x="15820" y="22559"/>
                <a:pt x="15796" y="22530"/>
              </a:cubicBezTo>
              <a:cubicBezTo>
                <a:pt x="15773" y="22549"/>
                <a:pt x="15750" y="22569"/>
                <a:pt x="15728" y="22589"/>
              </a:cubicBezTo>
              <a:cubicBezTo>
                <a:pt x="15674" y="22637"/>
                <a:pt x="15613" y="22679"/>
                <a:pt x="15565" y="22733"/>
              </a:cubicBezTo>
              <a:cubicBezTo>
                <a:pt x="15540" y="22761"/>
                <a:pt x="15520" y="22786"/>
                <a:pt x="15503" y="22818"/>
              </a:cubicBezTo>
            </a:path>
            <a:path h="24026" w="17838">
              <a:moveTo>
                <a:pt x="15398" y="23054"/>
              </a:moveTo>
              <a:cubicBezTo>
                <a:pt x="15419" y="23068"/>
                <a:pt x="15425" y="23073"/>
                <a:pt x="15442" y="23073"/>
              </a:cubicBezTo>
              <a:cubicBezTo>
                <a:pt x="15442" y="23109"/>
                <a:pt x="15431" y="23124"/>
                <a:pt x="15409" y="23154"/>
              </a:cubicBezTo>
              <a:cubicBezTo>
                <a:pt x="15374" y="23202"/>
                <a:pt x="15344" y="23256"/>
                <a:pt x="15308" y="23302"/>
              </a:cubicBezTo>
              <a:cubicBezTo>
                <a:pt x="15291" y="23324"/>
                <a:pt x="15258" y="23358"/>
                <a:pt x="15279" y="23339"/>
              </a:cubicBezTo>
            </a:path>
            <a:path h="24026" w="17838">
              <a:moveTo>
                <a:pt x="16220" y="22560"/>
              </a:moveTo>
              <a:cubicBezTo>
                <a:pt x="16205" y="22601"/>
                <a:pt x="16189" y="22624"/>
                <a:pt x="16165" y="22659"/>
              </a:cubicBezTo>
              <a:cubicBezTo>
                <a:pt x="16139" y="22697"/>
                <a:pt x="16109" y="22735"/>
                <a:pt x="16075" y="22766"/>
              </a:cubicBezTo>
              <a:cubicBezTo>
                <a:pt x="16045" y="22794"/>
                <a:pt x="16010" y="22824"/>
                <a:pt x="15988" y="22859"/>
              </a:cubicBezTo>
              <a:cubicBezTo>
                <a:pt x="15966" y="22894"/>
                <a:pt x="15993" y="22901"/>
                <a:pt x="16021" y="22910"/>
              </a:cubicBezTo>
              <a:cubicBezTo>
                <a:pt x="16087" y="22932"/>
                <a:pt x="16159" y="22940"/>
                <a:pt x="16227" y="22951"/>
              </a:cubicBezTo>
              <a:cubicBezTo>
                <a:pt x="16317" y="22966"/>
                <a:pt x="16408" y="22981"/>
                <a:pt x="16498" y="22995"/>
              </a:cubicBezTo>
              <a:cubicBezTo>
                <a:pt x="16530" y="23000"/>
                <a:pt x="16634" y="23024"/>
                <a:pt x="16665" y="23003"/>
              </a:cubicBezTo>
              <a:cubicBezTo>
                <a:pt x="16693" y="22984"/>
                <a:pt x="16660" y="22955"/>
                <a:pt x="16650" y="22940"/>
              </a:cubicBezTo>
            </a:path>
            <a:path h="24026" w="17838">
              <a:moveTo>
                <a:pt x="16531" y="22774"/>
              </a:moveTo>
              <a:cubicBezTo>
                <a:pt x="16509" y="22803"/>
                <a:pt x="16490" y="22833"/>
                <a:pt x="16469" y="22862"/>
              </a:cubicBezTo>
              <a:cubicBezTo>
                <a:pt x="16426" y="22920"/>
                <a:pt x="16379" y="22974"/>
                <a:pt x="16328" y="23025"/>
              </a:cubicBezTo>
              <a:cubicBezTo>
                <a:pt x="16239" y="23114"/>
                <a:pt x="16146" y="23210"/>
                <a:pt x="16046" y="23287"/>
              </a:cubicBezTo>
              <a:cubicBezTo>
                <a:pt x="16010" y="23315"/>
                <a:pt x="15988" y="23338"/>
                <a:pt x="15955" y="23365"/>
              </a:cubicBezTo>
              <a:cubicBezTo>
                <a:pt x="15988" y="23348"/>
                <a:pt x="16002" y="23340"/>
                <a:pt x="16024" y="23324"/>
              </a:cubicBezTo>
            </a:path>
            <a:path h="24026" w="17838">
              <a:moveTo>
                <a:pt x="16994" y="22696"/>
              </a:moveTo>
              <a:cubicBezTo>
                <a:pt x="16958" y="22705"/>
                <a:pt x="16934" y="22719"/>
                <a:pt x="16903" y="22737"/>
              </a:cubicBezTo>
              <a:cubicBezTo>
                <a:pt x="16863" y="22760"/>
                <a:pt x="16836" y="22781"/>
                <a:pt x="16809" y="22818"/>
              </a:cubicBezTo>
              <a:cubicBezTo>
                <a:pt x="16788" y="22847"/>
                <a:pt x="16786" y="22868"/>
                <a:pt x="16802" y="22899"/>
              </a:cubicBezTo>
              <a:cubicBezTo>
                <a:pt x="16833" y="22958"/>
                <a:pt x="16878" y="22998"/>
                <a:pt x="16864" y="23073"/>
              </a:cubicBezTo>
              <a:cubicBezTo>
                <a:pt x="16851" y="23140"/>
                <a:pt x="16810" y="23193"/>
                <a:pt x="16762" y="23239"/>
              </a:cubicBezTo>
              <a:cubicBezTo>
                <a:pt x="16703" y="23295"/>
                <a:pt x="16637" y="23330"/>
                <a:pt x="16560" y="23353"/>
              </a:cubicBezTo>
              <a:cubicBezTo>
                <a:pt x="16516" y="23366"/>
                <a:pt x="16425" y="23362"/>
                <a:pt x="16393" y="23317"/>
              </a:cubicBezTo>
              <a:cubicBezTo>
                <a:pt x="16386" y="23281"/>
                <a:pt x="16383" y="23267"/>
                <a:pt x="16375" y="23243"/>
              </a:cubicBezTo>
            </a:path>
            <a:path h="24026" w="17838">
              <a:moveTo>
                <a:pt x="16918" y="22678"/>
              </a:moveTo>
              <a:cubicBezTo>
                <a:pt x="17015" y="22643"/>
                <a:pt x="17039" y="22622"/>
                <a:pt x="17128" y="22656"/>
              </a:cubicBezTo>
              <a:cubicBezTo>
                <a:pt x="17204" y="22685"/>
                <a:pt x="17279" y="22714"/>
                <a:pt x="17356" y="22741"/>
              </a:cubicBezTo>
              <a:cubicBezTo>
                <a:pt x="17453" y="22775"/>
                <a:pt x="17552" y="22805"/>
                <a:pt x="17652" y="22826"/>
              </a:cubicBezTo>
              <a:cubicBezTo>
                <a:pt x="17661" y="22828"/>
                <a:pt x="17837" y="22851"/>
                <a:pt x="17837" y="22851"/>
              </a:cubicBezTo>
              <a:cubicBezTo>
                <a:pt x="17831" y="22847"/>
                <a:pt x="17825" y="22844"/>
                <a:pt x="17819" y="2284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view="pageLayout" zoomScale="90" zoomScalePageLayoutView="90" workbookViewId="0" topLeftCell="A1">
      <selection activeCell="H15" sqref="H15:H16"/>
    </sheetView>
  </sheetViews>
  <sheetFormatPr defaultColWidth="9.140625" defaultRowHeight="12.75"/>
  <cols>
    <col min="1" max="1" width="9.00390625" style="0" customWidth="1"/>
    <col min="2" max="2" width="9.28125" style="0" customWidth="1"/>
    <col min="3" max="3" width="3.57421875" style="0" customWidth="1"/>
    <col min="4" max="4" width="10.57421875" style="0" customWidth="1"/>
    <col min="5" max="5" width="3.421875" style="0" customWidth="1"/>
    <col min="6" max="6" width="9.8515625" style="0" customWidth="1"/>
    <col min="7" max="7" width="3.28125" style="0" customWidth="1"/>
    <col min="8" max="8" width="11.00390625" style="0" customWidth="1"/>
    <col min="9" max="9" width="3.140625" style="0" customWidth="1"/>
    <col min="10" max="10" width="9.421875" style="0" customWidth="1"/>
    <col min="11" max="11" width="3.28125" style="0" customWidth="1"/>
    <col min="12" max="12" width="7.28125" style="0" customWidth="1"/>
    <col min="13" max="13" width="3.421875" style="0" customWidth="1"/>
    <col min="14" max="14" width="3.421875" style="13" customWidth="1"/>
    <col min="15" max="15" width="3.140625" style="13" customWidth="1"/>
    <col min="16" max="16" width="3.8515625" style="13" customWidth="1"/>
    <col min="17" max="17" width="3.00390625" style="13" customWidth="1"/>
    <col min="18" max="18" width="2.8515625" style="13" customWidth="1"/>
    <col min="19" max="19" width="3.8515625" style="13" customWidth="1"/>
    <col min="20" max="20" width="3.7109375" style="13" customWidth="1"/>
    <col min="21" max="21" width="2.8515625" style="14" customWidth="1"/>
    <col min="22" max="22" width="3.00390625" style="13" customWidth="1"/>
    <col min="23" max="23" width="3.140625" style="13" bestFit="1" customWidth="1"/>
    <col min="24" max="24" width="3.7109375" style="13" customWidth="1"/>
    <col min="25" max="25" width="3.140625" style="13" customWidth="1"/>
    <col min="26" max="26" width="3.140625" style="13" bestFit="1" customWidth="1"/>
    <col min="27" max="27" width="3.140625" style="13" customWidth="1"/>
    <col min="28" max="28" width="3.421875" style="13" customWidth="1"/>
    <col min="29" max="29" width="1.8515625" style="13" hidden="1" customWidth="1"/>
    <col min="30" max="30" width="2.421875" style="14" hidden="1" customWidth="1"/>
    <col min="31" max="31" width="4.00390625" style="0" bestFit="1" customWidth="1"/>
  </cols>
  <sheetData>
    <row r="1" spans="1:30" ht="42" customHeight="1">
      <c r="A1" s="67" t="s">
        <v>212</v>
      </c>
      <c r="B1" s="70" t="s">
        <v>317</v>
      </c>
      <c r="C1" s="71"/>
      <c r="D1" s="70" t="s">
        <v>318</v>
      </c>
      <c r="E1" s="71"/>
      <c r="F1" s="70" t="s">
        <v>319</v>
      </c>
      <c r="G1" s="71"/>
      <c r="H1" s="70" t="s">
        <v>320</v>
      </c>
      <c r="I1" s="71"/>
      <c r="J1" s="70" t="s">
        <v>321</v>
      </c>
      <c r="K1" s="71"/>
      <c r="L1" s="70" t="s">
        <v>207</v>
      </c>
      <c r="M1" s="71"/>
      <c r="N1" s="64" t="s">
        <v>27</v>
      </c>
      <c r="O1" s="87" t="s">
        <v>21</v>
      </c>
      <c r="P1" s="64" t="s">
        <v>5</v>
      </c>
      <c r="Q1" s="81" t="s">
        <v>213</v>
      </c>
      <c r="R1" s="64" t="s">
        <v>208</v>
      </c>
      <c r="S1" s="84" t="s">
        <v>23</v>
      </c>
      <c r="T1" s="64" t="s">
        <v>214</v>
      </c>
      <c r="U1" s="78" t="s">
        <v>209</v>
      </c>
      <c r="V1" s="64" t="s">
        <v>206</v>
      </c>
      <c r="W1" s="78" t="s">
        <v>211</v>
      </c>
      <c r="X1" s="64" t="s">
        <v>210</v>
      </c>
      <c r="Y1" s="78" t="s">
        <v>28</v>
      </c>
      <c r="Z1" s="64" t="s">
        <v>24</v>
      </c>
      <c r="AA1" s="79" t="s">
        <v>322</v>
      </c>
      <c r="AB1" s="93" t="s">
        <v>3</v>
      </c>
      <c r="AC1" s="90"/>
      <c r="AD1" s="1"/>
    </row>
    <row r="2" spans="1:30" ht="12.75">
      <c r="A2" s="68"/>
      <c r="B2" s="72"/>
      <c r="C2" s="73"/>
      <c r="D2" s="72"/>
      <c r="E2" s="73"/>
      <c r="F2" s="72"/>
      <c r="G2" s="73"/>
      <c r="H2" s="72"/>
      <c r="I2" s="73"/>
      <c r="J2" s="72"/>
      <c r="K2" s="73"/>
      <c r="L2" s="72"/>
      <c r="M2" s="73"/>
      <c r="N2" s="65"/>
      <c r="O2" s="88"/>
      <c r="P2" s="65"/>
      <c r="Q2" s="82"/>
      <c r="R2" s="65"/>
      <c r="S2" s="85"/>
      <c r="T2" s="65"/>
      <c r="U2" s="79"/>
      <c r="V2" s="65"/>
      <c r="W2" s="79"/>
      <c r="X2" s="65"/>
      <c r="Y2" s="79"/>
      <c r="Z2" s="65"/>
      <c r="AA2" s="79"/>
      <c r="AB2" s="94"/>
      <c r="AC2" s="91"/>
      <c r="AD2" s="1"/>
    </row>
    <row r="3" spans="1:30" ht="22.5" customHeight="1">
      <c r="A3" s="68"/>
      <c r="B3" s="59" t="s">
        <v>204</v>
      </c>
      <c r="C3" s="59" t="s">
        <v>205</v>
      </c>
      <c r="D3" s="59" t="s">
        <v>204</v>
      </c>
      <c r="E3" s="59" t="s">
        <v>205</v>
      </c>
      <c r="F3" s="59" t="s">
        <v>204</v>
      </c>
      <c r="G3" s="59" t="s">
        <v>205</v>
      </c>
      <c r="H3" s="59" t="s">
        <v>204</v>
      </c>
      <c r="I3" s="59" t="s">
        <v>205</v>
      </c>
      <c r="J3" s="59" t="s">
        <v>204</v>
      </c>
      <c r="K3" s="59" t="s">
        <v>205</v>
      </c>
      <c r="L3" s="59" t="s">
        <v>204</v>
      </c>
      <c r="M3" s="59" t="s">
        <v>205</v>
      </c>
      <c r="N3" s="65"/>
      <c r="O3" s="88"/>
      <c r="P3" s="65"/>
      <c r="Q3" s="82"/>
      <c r="R3" s="65"/>
      <c r="S3" s="85"/>
      <c r="T3" s="65"/>
      <c r="U3" s="79"/>
      <c r="V3" s="65"/>
      <c r="W3" s="79"/>
      <c r="X3" s="65"/>
      <c r="Y3" s="79"/>
      <c r="Z3" s="65"/>
      <c r="AA3" s="79"/>
      <c r="AB3" s="94"/>
      <c r="AC3" s="91"/>
      <c r="AD3" s="1"/>
    </row>
    <row r="4" spans="1:32" ht="58.5" hidden="1">
      <c r="A4" s="6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6"/>
      <c r="O4" s="89"/>
      <c r="P4" s="66"/>
      <c r="Q4" s="83"/>
      <c r="R4" s="66"/>
      <c r="S4" s="86"/>
      <c r="T4" s="66"/>
      <c r="U4" s="80"/>
      <c r="V4" s="66"/>
      <c r="W4" s="80"/>
      <c r="X4" s="66"/>
      <c r="Y4" s="80"/>
      <c r="Z4" s="66"/>
      <c r="AA4" s="35" t="s">
        <v>215</v>
      </c>
      <c r="AB4" s="43" t="s">
        <v>3</v>
      </c>
      <c r="AC4" s="92"/>
      <c r="AD4" s="1"/>
      <c r="AF4" s="21" t="s">
        <v>199</v>
      </c>
    </row>
    <row r="5" spans="1:31" ht="12" customHeight="1">
      <c r="A5" s="23" t="s">
        <v>6</v>
      </c>
      <c r="B5" s="108" t="s">
        <v>328</v>
      </c>
      <c r="C5" s="52" t="s">
        <v>26</v>
      </c>
      <c r="D5" s="57" t="s">
        <v>296</v>
      </c>
      <c r="E5" s="52" t="s">
        <v>221</v>
      </c>
      <c r="F5" s="57" t="s">
        <v>268</v>
      </c>
      <c r="G5" s="52" t="s">
        <v>217</v>
      </c>
      <c r="H5" s="57" t="s">
        <v>297</v>
      </c>
      <c r="I5" s="52" t="s">
        <v>217</v>
      </c>
      <c r="J5" s="57" t="s">
        <v>269</v>
      </c>
      <c r="K5" s="52" t="s">
        <v>221</v>
      </c>
      <c r="L5" s="57" t="s">
        <v>270</v>
      </c>
      <c r="M5" s="16" t="s">
        <v>230</v>
      </c>
      <c r="N5" s="28">
        <v>10</v>
      </c>
      <c r="O5" s="29">
        <v>0</v>
      </c>
      <c r="P5" s="28">
        <v>1</v>
      </c>
      <c r="Q5" s="48">
        <v>10</v>
      </c>
      <c r="R5" s="28">
        <v>0</v>
      </c>
      <c r="S5" s="29">
        <v>0</v>
      </c>
      <c r="T5" s="28">
        <v>0</v>
      </c>
      <c r="U5" s="29">
        <v>0</v>
      </c>
      <c r="V5" s="28">
        <v>0</v>
      </c>
      <c r="W5" s="29">
        <v>0</v>
      </c>
      <c r="X5" s="28">
        <v>0</v>
      </c>
      <c r="Y5" s="29">
        <v>0</v>
      </c>
      <c r="Z5" s="28">
        <v>0</v>
      </c>
      <c r="AA5" s="29">
        <v>10</v>
      </c>
      <c r="AB5" s="44">
        <v>0</v>
      </c>
      <c r="AC5" s="8">
        <v>1</v>
      </c>
      <c r="AD5" s="9"/>
      <c r="AE5" s="11">
        <f aca="true" t="shared" si="0" ref="AE5:AE39">SUM(N5:AB5)</f>
        <v>31</v>
      </c>
    </row>
    <row r="6" spans="1:31" ht="12" customHeight="1">
      <c r="A6" s="24"/>
      <c r="B6" s="109"/>
      <c r="C6" s="53"/>
      <c r="D6" s="58"/>
      <c r="E6" s="53"/>
      <c r="F6" s="58"/>
      <c r="G6" s="53"/>
      <c r="H6" s="58"/>
      <c r="I6" s="53"/>
      <c r="J6" s="58"/>
      <c r="K6" s="53"/>
      <c r="L6" s="58"/>
      <c r="M6" s="18"/>
      <c r="N6" s="30"/>
      <c r="O6" s="31"/>
      <c r="P6" s="30"/>
      <c r="Q6" s="31"/>
      <c r="R6" s="30"/>
      <c r="S6" s="31"/>
      <c r="T6" s="30"/>
      <c r="U6" s="31"/>
      <c r="V6" s="30"/>
      <c r="W6" s="31"/>
      <c r="X6" s="30"/>
      <c r="Y6" s="31"/>
      <c r="Z6" s="30"/>
      <c r="AA6" s="31"/>
      <c r="AB6" s="45"/>
      <c r="AC6" s="8"/>
      <c r="AD6" s="9"/>
      <c r="AE6" s="11"/>
    </row>
    <row r="7" spans="1:33" ht="12" customHeight="1">
      <c r="A7" s="23" t="s">
        <v>8</v>
      </c>
      <c r="B7" s="57" t="s">
        <v>276</v>
      </c>
      <c r="C7" s="52" t="s">
        <v>232</v>
      </c>
      <c r="D7" s="57" t="s">
        <v>277</v>
      </c>
      <c r="E7" s="52" t="s">
        <v>223</v>
      </c>
      <c r="F7" s="57" t="s">
        <v>298</v>
      </c>
      <c r="G7" s="52" t="s">
        <v>217</v>
      </c>
      <c r="H7" s="57" t="s">
        <v>299</v>
      </c>
      <c r="I7" s="52" t="s">
        <v>226</v>
      </c>
      <c r="J7" s="57" t="s">
        <v>279</v>
      </c>
      <c r="K7" s="52" t="s">
        <v>265</v>
      </c>
      <c r="L7" s="57" t="s">
        <v>278</v>
      </c>
      <c r="M7" s="52" t="s">
        <v>229</v>
      </c>
      <c r="N7" s="32">
        <v>0</v>
      </c>
      <c r="O7" s="33">
        <v>2</v>
      </c>
      <c r="P7" s="32">
        <v>0</v>
      </c>
      <c r="Q7" s="33">
        <v>6</v>
      </c>
      <c r="R7" s="32">
        <v>4</v>
      </c>
      <c r="S7" s="33">
        <v>0</v>
      </c>
      <c r="T7" s="49">
        <v>10</v>
      </c>
      <c r="U7" s="33">
        <v>8</v>
      </c>
      <c r="V7" s="32">
        <v>0</v>
      </c>
      <c r="W7" s="33">
        <v>1</v>
      </c>
      <c r="X7" s="32">
        <v>0</v>
      </c>
      <c r="Y7" s="33">
        <v>0</v>
      </c>
      <c r="Z7" s="32">
        <v>0</v>
      </c>
      <c r="AA7" s="33">
        <v>0</v>
      </c>
      <c r="AB7" s="46">
        <v>0</v>
      </c>
      <c r="AC7" s="8"/>
      <c r="AD7" s="9"/>
      <c r="AE7" s="11">
        <f t="shared" si="0"/>
        <v>31</v>
      </c>
      <c r="AG7" s="21" t="s">
        <v>199</v>
      </c>
    </row>
    <row r="8" spans="1:33" ht="12" customHeight="1">
      <c r="A8" s="24"/>
      <c r="B8" s="58"/>
      <c r="C8" s="53"/>
      <c r="D8" s="58"/>
      <c r="E8" s="53"/>
      <c r="F8" s="58"/>
      <c r="G8" s="53"/>
      <c r="H8" s="58"/>
      <c r="I8" s="53"/>
      <c r="J8" s="58"/>
      <c r="K8" s="53"/>
      <c r="L8" s="58"/>
      <c r="M8" s="53"/>
      <c r="N8" s="30"/>
      <c r="O8" s="31"/>
      <c r="P8" s="30"/>
      <c r="Q8" s="31"/>
      <c r="R8" s="30"/>
      <c r="S8" s="31"/>
      <c r="T8" s="30"/>
      <c r="U8" s="31"/>
      <c r="V8" s="30"/>
      <c r="W8" s="31"/>
      <c r="X8" s="30"/>
      <c r="Y8" s="31"/>
      <c r="Z8" s="30"/>
      <c r="AA8" s="31"/>
      <c r="AB8" s="45"/>
      <c r="AC8" s="8"/>
      <c r="AD8" s="9"/>
      <c r="AE8" s="11"/>
      <c r="AG8" s="21" t="s">
        <v>199</v>
      </c>
    </row>
    <row r="9" spans="1:31" ht="12" customHeight="1">
      <c r="A9" s="23" t="s">
        <v>0</v>
      </c>
      <c r="B9" s="74" t="s">
        <v>323</v>
      </c>
      <c r="C9" s="52" t="s">
        <v>221</v>
      </c>
      <c r="D9" s="57" t="s">
        <v>300</v>
      </c>
      <c r="E9" s="52" t="s">
        <v>26</v>
      </c>
      <c r="F9" s="57" t="s">
        <v>301</v>
      </c>
      <c r="G9" s="52" t="s">
        <v>232</v>
      </c>
      <c r="H9" s="57" t="s">
        <v>302</v>
      </c>
      <c r="I9" s="52" t="s">
        <v>250</v>
      </c>
      <c r="J9" s="57" t="s">
        <v>303</v>
      </c>
      <c r="K9" s="52" t="s">
        <v>227</v>
      </c>
      <c r="L9" s="16" t="s">
        <v>252</v>
      </c>
      <c r="M9" s="16" t="s">
        <v>234</v>
      </c>
      <c r="N9" s="32">
        <v>10</v>
      </c>
      <c r="O9" s="33">
        <v>0</v>
      </c>
      <c r="P9" s="32">
        <v>0</v>
      </c>
      <c r="Q9" s="33">
        <v>0</v>
      </c>
      <c r="R9" s="32">
        <v>0</v>
      </c>
      <c r="S9" s="33">
        <v>1</v>
      </c>
      <c r="T9" s="32">
        <v>6</v>
      </c>
      <c r="U9" s="33">
        <v>0</v>
      </c>
      <c r="V9" s="32">
        <v>0</v>
      </c>
      <c r="W9" s="33">
        <v>0</v>
      </c>
      <c r="X9" s="32">
        <v>0</v>
      </c>
      <c r="Y9" s="33">
        <v>4</v>
      </c>
      <c r="Z9" s="32">
        <v>2</v>
      </c>
      <c r="AA9" s="33">
        <v>8</v>
      </c>
      <c r="AB9" s="46">
        <v>0</v>
      </c>
      <c r="AC9" s="8"/>
      <c r="AD9" s="9"/>
      <c r="AE9" s="11">
        <f t="shared" si="0"/>
        <v>31</v>
      </c>
    </row>
    <row r="10" spans="1:34" ht="12" customHeight="1">
      <c r="A10" s="24"/>
      <c r="B10" s="75"/>
      <c r="C10" s="53"/>
      <c r="D10" s="58"/>
      <c r="E10" s="53"/>
      <c r="F10" s="58"/>
      <c r="G10" s="53"/>
      <c r="H10" s="58"/>
      <c r="I10" s="53"/>
      <c r="J10" s="58"/>
      <c r="K10" s="53"/>
      <c r="L10" s="18" t="s">
        <v>251</v>
      </c>
      <c r="M10" s="18"/>
      <c r="N10" s="30"/>
      <c r="O10" s="31"/>
      <c r="P10" s="30"/>
      <c r="Q10" s="31"/>
      <c r="R10" s="30"/>
      <c r="S10" s="31"/>
      <c r="T10" s="30"/>
      <c r="U10" s="31"/>
      <c r="V10" s="30"/>
      <c r="W10" s="31"/>
      <c r="X10" s="30"/>
      <c r="Y10" s="31"/>
      <c r="Z10" s="30"/>
      <c r="AA10" s="31"/>
      <c r="AB10" s="45"/>
      <c r="AC10" s="8"/>
      <c r="AD10" s="9"/>
      <c r="AE10" s="11"/>
      <c r="AH10" s="12"/>
    </row>
    <row r="11" spans="1:31" ht="12" customHeight="1">
      <c r="A11" s="25" t="s">
        <v>1</v>
      </c>
      <c r="B11" s="76" t="s">
        <v>324</v>
      </c>
      <c r="C11" s="52" t="s">
        <v>221</v>
      </c>
      <c r="D11" s="76" t="s">
        <v>326</v>
      </c>
      <c r="E11" s="52" t="s">
        <v>219</v>
      </c>
      <c r="F11" s="76" t="s">
        <v>327</v>
      </c>
      <c r="G11" s="52" t="s">
        <v>221</v>
      </c>
      <c r="H11" s="57" t="s">
        <v>238</v>
      </c>
      <c r="I11" s="52" t="s">
        <v>223</v>
      </c>
      <c r="J11" s="57" t="s">
        <v>239</v>
      </c>
      <c r="K11" s="52" t="s">
        <v>230</v>
      </c>
      <c r="L11" s="16" t="s">
        <v>240</v>
      </c>
      <c r="M11" s="16"/>
      <c r="N11" s="32">
        <v>16</v>
      </c>
      <c r="O11" s="33">
        <v>0</v>
      </c>
      <c r="P11" s="32">
        <v>3</v>
      </c>
      <c r="Q11" s="33">
        <v>0</v>
      </c>
      <c r="R11" s="32">
        <v>0</v>
      </c>
      <c r="S11" s="33">
        <v>0</v>
      </c>
      <c r="T11" s="32">
        <v>0</v>
      </c>
      <c r="U11" s="33">
        <v>4</v>
      </c>
      <c r="V11" s="32">
        <v>0</v>
      </c>
      <c r="W11" s="33">
        <v>0</v>
      </c>
      <c r="X11" s="32">
        <v>8</v>
      </c>
      <c r="Y11" s="33">
        <v>0</v>
      </c>
      <c r="Z11" s="32">
        <v>0</v>
      </c>
      <c r="AA11" s="33">
        <v>0</v>
      </c>
      <c r="AB11" s="46">
        <v>0</v>
      </c>
      <c r="AC11" s="8"/>
      <c r="AD11" s="9"/>
      <c r="AE11" s="11">
        <f t="shared" si="0"/>
        <v>31</v>
      </c>
    </row>
    <row r="12" spans="1:31" ht="12" customHeight="1">
      <c r="A12" s="24"/>
      <c r="B12" s="77"/>
      <c r="C12" s="53"/>
      <c r="D12" s="77"/>
      <c r="E12" s="53"/>
      <c r="F12" s="77"/>
      <c r="G12" s="53"/>
      <c r="H12" s="58"/>
      <c r="I12" s="53"/>
      <c r="J12" s="58"/>
      <c r="K12" s="53"/>
      <c r="L12" s="18" t="s">
        <v>304</v>
      </c>
      <c r="M12" s="18" t="s">
        <v>230</v>
      </c>
      <c r="N12" s="30"/>
      <c r="O12" s="31"/>
      <c r="P12" s="30"/>
      <c r="Q12" s="31"/>
      <c r="R12" s="30"/>
      <c r="S12" s="31"/>
      <c r="T12" s="30"/>
      <c r="U12" s="31"/>
      <c r="V12" s="30"/>
      <c r="W12" s="31"/>
      <c r="X12" s="30"/>
      <c r="Y12" s="31"/>
      <c r="Z12" s="30"/>
      <c r="AA12" s="31"/>
      <c r="AB12" s="45"/>
      <c r="AC12" s="8"/>
      <c r="AD12" s="9"/>
      <c r="AE12" s="11"/>
    </row>
    <row r="13" spans="1:31" ht="12" customHeight="1">
      <c r="A13" s="25" t="s">
        <v>20</v>
      </c>
      <c r="B13" s="57" t="s">
        <v>260</v>
      </c>
      <c r="C13" s="52" t="s">
        <v>230</v>
      </c>
      <c r="D13" s="57" t="s">
        <v>305</v>
      </c>
      <c r="E13" s="52" t="s">
        <v>226</v>
      </c>
      <c r="F13" s="57" t="s">
        <v>306</v>
      </c>
      <c r="G13" s="52" t="s">
        <v>217</v>
      </c>
      <c r="H13" s="57" t="s">
        <v>307</v>
      </c>
      <c r="I13" s="52" t="s">
        <v>261</v>
      </c>
      <c r="J13" s="57" t="s">
        <v>262</v>
      </c>
      <c r="K13" s="52" t="s">
        <v>226</v>
      </c>
      <c r="L13" s="16" t="s">
        <v>263</v>
      </c>
      <c r="M13" s="16" t="s">
        <v>232</v>
      </c>
      <c r="N13" s="32">
        <v>0</v>
      </c>
      <c r="O13" s="33">
        <v>0</v>
      </c>
      <c r="P13" s="32">
        <v>10</v>
      </c>
      <c r="Q13" s="33">
        <v>6</v>
      </c>
      <c r="R13" s="39">
        <v>10</v>
      </c>
      <c r="S13" s="33">
        <v>0</v>
      </c>
      <c r="T13" s="32">
        <v>1</v>
      </c>
      <c r="U13" s="33">
        <v>0</v>
      </c>
      <c r="V13" s="32">
        <v>0</v>
      </c>
      <c r="W13" s="33">
        <v>0</v>
      </c>
      <c r="X13" s="32">
        <v>0</v>
      </c>
      <c r="Y13" s="33">
        <v>4</v>
      </c>
      <c r="Z13" s="32">
        <v>0</v>
      </c>
      <c r="AA13" s="33">
        <v>0</v>
      </c>
      <c r="AB13" s="46">
        <v>0</v>
      </c>
      <c r="AC13" s="8"/>
      <c r="AD13" s="9"/>
      <c r="AE13" s="11">
        <f t="shared" si="0"/>
        <v>31</v>
      </c>
    </row>
    <row r="14" spans="1:31" ht="12" customHeight="1">
      <c r="A14" s="24"/>
      <c r="B14" s="58"/>
      <c r="C14" s="53"/>
      <c r="D14" s="58"/>
      <c r="E14" s="53"/>
      <c r="F14" s="58"/>
      <c r="G14" s="53"/>
      <c r="H14" s="58"/>
      <c r="I14" s="53"/>
      <c r="J14" s="58"/>
      <c r="K14" s="53"/>
      <c r="L14" s="18" t="s">
        <v>264</v>
      </c>
      <c r="M14" s="18"/>
      <c r="N14" s="30"/>
      <c r="O14" s="31"/>
      <c r="P14" s="30"/>
      <c r="Q14" s="31"/>
      <c r="R14" s="30"/>
      <c r="S14" s="31"/>
      <c r="T14" s="30"/>
      <c r="U14" s="31"/>
      <c r="V14" s="30"/>
      <c r="W14" s="31"/>
      <c r="X14" s="30"/>
      <c r="Y14" s="31"/>
      <c r="Z14" s="30"/>
      <c r="AA14" s="31"/>
      <c r="AB14" s="45"/>
      <c r="AC14" s="8"/>
      <c r="AD14" s="9"/>
      <c r="AE14" s="11"/>
    </row>
    <row r="15" spans="1:31" ht="12" customHeight="1">
      <c r="A15" s="23" t="s">
        <v>4</v>
      </c>
      <c r="B15" s="63">
        <v>0.0065075231481481486</v>
      </c>
      <c r="C15" s="54" t="s">
        <v>225</v>
      </c>
      <c r="D15" s="63">
        <v>0.0066091435185185185</v>
      </c>
      <c r="E15" s="54" t="s">
        <v>226</v>
      </c>
      <c r="F15" s="63">
        <v>0.0067425925925925926</v>
      </c>
      <c r="G15" s="54" t="s">
        <v>217</v>
      </c>
      <c r="H15" s="63">
        <v>0.006957060185185185</v>
      </c>
      <c r="I15" s="52" t="s">
        <v>227</v>
      </c>
      <c r="J15" s="63">
        <v>0.007461226851851852</v>
      </c>
      <c r="K15" s="52" t="s">
        <v>228</v>
      </c>
      <c r="L15" s="19">
        <v>0.0076927083333333335</v>
      </c>
      <c r="M15" s="16" t="s">
        <v>229</v>
      </c>
      <c r="N15" s="32">
        <v>0</v>
      </c>
      <c r="O15" s="33">
        <v>0</v>
      </c>
      <c r="P15" s="32">
        <v>0</v>
      </c>
      <c r="Q15" s="33">
        <v>6</v>
      </c>
      <c r="R15" s="32">
        <v>8</v>
      </c>
      <c r="S15" s="33">
        <v>0</v>
      </c>
      <c r="T15" s="32">
        <v>0</v>
      </c>
      <c r="U15" s="33">
        <v>0</v>
      </c>
      <c r="V15" s="32">
        <v>2</v>
      </c>
      <c r="W15" s="34">
        <v>1</v>
      </c>
      <c r="X15" s="32">
        <v>0</v>
      </c>
      <c r="Y15" s="34">
        <v>0</v>
      </c>
      <c r="Z15" s="32">
        <v>4</v>
      </c>
      <c r="AA15" s="33">
        <v>0</v>
      </c>
      <c r="AB15" s="46">
        <v>10</v>
      </c>
      <c r="AC15" s="8"/>
      <c r="AD15" s="9"/>
      <c r="AE15" s="11">
        <f t="shared" si="0"/>
        <v>31</v>
      </c>
    </row>
    <row r="16" spans="1:31" ht="12" customHeight="1">
      <c r="A16" s="24"/>
      <c r="B16" s="58"/>
      <c r="C16" s="53"/>
      <c r="D16" s="58"/>
      <c r="E16" s="53"/>
      <c r="F16" s="58"/>
      <c r="G16" s="53"/>
      <c r="H16" s="58"/>
      <c r="I16" s="53"/>
      <c r="J16" s="58"/>
      <c r="K16" s="53"/>
      <c r="L16" s="18"/>
      <c r="M16" s="18"/>
      <c r="N16" s="30"/>
      <c r="O16" s="31"/>
      <c r="P16" s="30"/>
      <c r="Q16" s="31"/>
      <c r="R16" s="30"/>
      <c r="S16" s="31"/>
      <c r="T16" s="30"/>
      <c r="U16" s="31"/>
      <c r="V16" s="30"/>
      <c r="W16" s="31"/>
      <c r="X16" s="30"/>
      <c r="Y16" s="31"/>
      <c r="Z16" s="30"/>
      <c r="AA16" s="31"/>
      <c r="AB16" s="45"/>
      <c r="AC16" s="8"/>
      <c r="AD16" s="9"/>
      <c r="AE16" s="11"/>
    </row>
    <row r="17" spans="1:31" ht="12" customHeight="1">
      <c r="A17" s="23" t="s">
        <v>271</v>
      </c>
      <c r="B17" s="57" t="s">
        <v>218</v>
      </c>
      <c r="C17" s="52" t="s">
        <v>217</v>
      </c>
      <c r="D17" s="57" t="s">
        <v>220</v>
      </c>
      <c r="E17" s="52" t="s">
        <v>219</v>
      </c>
      <c r="F17" s="57" t="s">
        <v>308</v>
      </c>
      <c r="G17" s="52" t="s">
        <v>221</v>
      </c>
      <c r="H17" s="57" t="s">
        <v>222</v>
      </c>
      <c r="I17" s="52" t="s">
        <v>223</v>
      </c>
      <c r="J17" s="57" t="s">
        <v>216</v>
      </c>
      <c r="K17" s="52" t="s">
        <v>217</v>
      </c>
      <c r="L17" s="16" t="s">
        <v>224</v>
      </c>
      <c r="M17" s="16" t="s">
        <v>223</v>
      </c>
      <c r="N17" s="32">
        <v>6</v>
      </c>
      <c r="O17" s="33">
        <v>0</v>
      </c>
      <c r="P17" s="32">
        <v>0</v>
      </c>
      <c r="Q17" s="40">
        <v>12</v>
      </c>
      <c r="R17" s="32">
        <v>0</v>
      </c>
      <c r="S17" s="33">
        <v>0</v>
      </c>
      <c r="T17" s="32">
        <v>0</v>
      </c>
      <c r="U17" s="33">
        <v>5</v>
      </c>
      <c r="V17" s="32">
        <v>0</v>
      </c>
      <c r="W17" s="33">
        <v>0</v>
      </c>
      <c r="X17" s="32">
        <v>8</v>
      </c>
      <c r="Y17" s="33">
        <v>0</v>
      </c>
      <c r="Z17" s="32">
        <v>0</v>
      </c>
      <c r="AA17" s="33">
        <v>0</v>
      </c>
      <c r="AB17" s="46">
        <v>0</v>
      </c>
      <c r="AC17" s="8"/>
      <c r="AD17" s="9"/>
      <c r="AE17" s="11">
        <f t="shared" si="0"/>
        <v>31</v>
      </c>
    </row>
    <row r="18" spans="1:31" ht="12" customHeight="1">
      <c r="A18" s="24"/>
      <c r="B18" s="58"/>
      <c r="C18" s="53"/>
      <c r="D18" s="58"/>
      <c r="E18" s="53"/>
      <c r="F18" s="58"/>
      <c r="G18" s="53"/>
      <c r="H18" s="58"/>
      <c r="I18" s="53"/>
      <c r="J18" s="58"/>
      <c r="K18" s="53"/>
      <c r="L18" s="18"/>
      <c r="M18" s="18"/>
      <c r="N18" s="30"/>
      <c r="O18" s="31"/>
      <c r="P18" s="30"/>
      <c r="Q18" s="31"/>
      <c r="R18" s="30"/>
      <c r="S18" s="31"/>
      <c r="T18" s="30"/>
      <c r="U18" s="31"/>
      <c r="V18" s="30"/>
      <c r="W18" s="31"/>
      <c r="X18" s="30"/>
      <c r="Y18" s="31"/>
      <c r="Z18" s="30"/>
      <c r="AA18" s="31"/>
      <c r="AB18" s="45"/>
      <c r="AC18" s="8"/>
      <c r="AD18" s="9"/>
      <c r="AE18" s="11"/>
    </row>
    <row r="19" spans="1:31" ht="12" customHeight="1">
      <c r="A19" s="25" t="s">
        <v>19</v>
      </c>
      <c r="B19" s="57" t="s">
        <v>325</v>
      </c>
      <c r="C19" s="52" t="s">
        <v>230</v>
      </c>
      <c r="D19" s="57" t="s">
        <v>231</v>
      </c>
      <c r="E19" s="52" t="s">
        <v>232</v>
      </c>
      <c r="F19" s="57" t="s">
        <v>233</v>
      </c>
      <c r="G19" s="52" t="s">
        <v>234</v>
      </c>
      <c r="H19" s="57" t="s">
        <v>235</v>
      </c>
      <c r="I19" s="52" t="s">
        <v>226</v>
      </c>
      <c r="J19" s="57" t="s">
        <v>236</v>
      </c>
      <c r="K19" s="52" t="s">
        <v>232</v>
      </c>
      <c r="L19" s="16" t="s">
        <v>237</v>
      </c>
      <c r="M19" s="16" t="s">
        <v>230</v>
      </c>
      <c r="N19" s="32">
        <v>0</v>
      </c>
      <c r="O19" s="33">
        <v>0</v>
      </c>
      <c r="P19" s="32">
        <v>11</v>
      </c>
      <c r="Q19" s="33">
        <v>0</v>
      </c>
      <c r="R19" s="32">
        <v>4</v>
      </c>
      <c r="S19" s="33">
        <v>6</v>
      </c>
      <c r="T19" s="32">
        <v>10</v>
      </c>
      <c r="U19" s="33">
        <v>0</v>
      </c>
      <c r="V19" s="32">
        <v>0</v>
      </c>
      <c r="W19" s="33">
        <v>0</v>
      </c>
      <c r="X19" s="32">
        <v>0</v>
      </c>
      <c r="Y19" s="33">
        <v>0</v>
      </c>
      <c r="Z19" s="32">
        <v>0</v>
      </c>
      <c r="AA19" s="33">
        <v>0</v>
      </c>
      <c r="AB19" s="46">
        <v>0</v>
      </c>
      <c r="AC19" s="8"/>
      <c r="AD19" s="9"/>
      <c r="AE19" s="11">
        <f t="shared" si="0"/>
        <v>31</v>
      </c>
    </row>
    <row r="20" spans="1:31" ht="12" customHeight="1">
      <c r="A20" s="24"/>
      <c r="B20" s="58"/>
      <c r="C20" s="53"/>
      <c r="D20" s="58"/>
      <c r="E20" s="53"/>
      <c r="F20" s="58"/>
      <c r="G20" s="53"/>
      <c r="H20" s="58"/>
      <c r="I20" s="53"/>
      <c r="J20" s="58"/>
      <c r="K20" s="53"/>
      <c r="L20" s="18">
        <v>11.71</v>
      </c>
      <c r="M20" s="18"/>
      <c r="N20" s="30"/>
      <c r="O20" s="31"/>
      <c r="P20" s="30"/>
      <c r="Q20" s="31"/>
      <c r="R20" s="30"/>
      <c r="S20" s="31"/>
      <c r="T20" s="30"/>
      <c r="U20" s="31"/>
      <c r="V20" s="30"/>
      <c r="W20" s="31"/>
      <c r="X20" s="30"/>
      <c r="Y20" s="31"/>
      <c r="Z20" s="30"/>
      <c r="AA20" s="31"/>
      <c r="AB20" s="45"/>
      <c r="AC20" s="8"/>
      <c r="AD20" s="9"/>
      <c r="AE20" s="11"/>
    </row>
    <row r="21" spans="1:31" ht="12" customHeight="1">
      <c r="A21" s="23" t="s">
        <v>11</v>
      </c>
      <c r="B21" s="57" t="s">
        <v>241</v>
      </c>
      <c r="C21" s="54" t="s">
        <v>230</v>
      </c>
      <c r="D21" s="57" t="s">
        <v>242</v>
      </c>
      <c r="E21" s="54" t="s">
        <v>226</v>
      </c>
      <c r="F21" s="57" t="s">
        <v>243</v>
      </c>
      <c r="G21" s="54" t="s">
        <v>244</v>
      </c>
      <c r="H21" s="57" t="s">
        <v>245</v>
      </c>
      <c r="I21" s="54" t="s">
        <v>232</v>
      </c>
      <c r="J21" s="57" t="s">
        <v>246</v>
      </c>
      <c r="K21" s="52" t="s">
        <v>247</v>
      </c>
      <c r="L21" s="16" t="s">
        <v>249</v>
      </c>
      <c r="M21" s="16" t="s">
        <v>228</v>
      </c>
      <c r="N21" s="32">
        <v>0</v>
      </c>
      <c r="O21" s="33">
        <v>6</v>
      </c>
      <c r="P21" s="32">
        <v>10</v>
      </c>
      <c r="Q21" s="33">
        <v>0</v>
      </c>
      <c r="R21" s="32">
        <v>8</v>
      </c>
      <c r="S21" s="33">
        <v>0</v>
      </c>
      <c r="T21" s="32">
        <v>4</v>
      </c>
      <c r="U21" s="33">
        <v>0</v>
      </c>
      <c r="V21" s="32">
        <v>1</v>
      </c>
      <c r="W21" s="33">
        <v>0</v>
      </c>
      <c r="X21" s="32">
        <v>0</v>
      </c>
      <c r="Y21" s="33">
        <v>0</v>
      </c>
      <c r="Z21" s="32">
        <v>0</v>
      </c>
      <c r="AA21" s="33">
        <v>0</v>
      </c>
      <c r="AB21" s="46">
        <v>2</v>
      </c>
      <c r="AC21" s="8"/>
      <c r="AD21" s="9"/>
      <c r="AE21" s="11">
        <f t="shared" si="0"/>
        <v>31</v>
      </c>
    </row>
    <row r="22" spans="1:31" ht="12" customHeight="1">
      <c r="A22" s="24"/>
      <c r="B22" s="58"/>
      <c r="C22" s="53"/>
      <c r="D22" s="58"/>
      <c r="E22" s="53"/>
      <c r="F22" s="58"/>
      <c r="G22" s="53"/>
      <c r="H22" s="58"/>
      <c r="I22" s="53"/>
      <c r="J22" s="58"/>
      <c r="K22" s="53"/>
      <c r="L22" s="18" t="s">
        <v>248</v>
      </c>
      <c r="M22" s="18"/>
      <c r="N22" s="30"/>
      <c r="O22" s="31"/>
      <c r="P22" s="30"/>
      <c r="Q22" s="31"/>
      <c r="R22" s="30"/>
      <c r="S22" s="31"/>
      <c r="T22" s="30"/>
      <c r="U22" s="31"/>
      <c r="V22" s="30"/>
      <c r="W22" s="31"/>
      <c r="X22" s="30"/>
      <c r="Y22" s="31"/>
      <c r="Z22" s="30"/>
      <c r="AA22" s="31"/>
      <c r="AB22" s="45"/>
      <c r="AC22" s="8"/>
      <c r="AD22" s="9"/>
      <c r="AE22" s="11"/>
    </row>
    <row r="23" spans="1:31" ht="12" customHeight="1">
      <c r="A23" s="23" t="s">
        <v>14</v>
      </c>
      <c r="B23" s="57" t="s">
        <v>253</v>
      </c>
      <c r="C23" s="54" t="s">
        <v>228</v>
      </c>
      <c r="D23" s="57" t="s">
        <v>254</v>
      </c>
      <c r="E23" s="54" t="s">
        <v>234</v>
      </c>
      <c r="F23" s="57" t="s">
        <v>255</v>
      </c>
      <c r="G23" s="54" t="s">
        <v>219</v>
      </c>
      <c r="H23" s="57" t="s">
        <v>256</v>
      </c>
      <c r="I23" s="54" t="s">
        <v>247</v>
      </c>
      <c r="J23" s="57" t="s">
        <v>257</v>
      </c>
      <c r="K23" s="54" t="s">
        <v>258</v>
      </c>
      <c r="L23" s="19" t="s">
        <v>259</v>
      </c>
      <c r="M23" s="19" t="s">
        <v>232</v>
      </c>
      <c r="N23" s="32">
        <v>0</v>
      </c>
      <c r="O23" s="33">
        <v>0</v>
      </c>
      <c r="P23" s="32">
        <v>0</v>
      </c>
      <c r="Q23" s="33">
        <v>2</v>
      </c>
      <c r="R23" s="32">
        <v>0</v>
      </c>
      <c r="S23" s="33">
        <v>8</v>
      </c>
      <c r="T23" s="32">
        <v>0</v>
      </c>
      <c r="U23" s="33">
        <v>1</v>
      </c>
      <c r="V23" s="39">
        <v>10</v>
      </c>
      <c r="W23" s="33">
        <v>0</v>
      </c>
      <c r="X23" s="32">
        <v>6</v>
      </c>
      <c r="Y23" s="33">
        <v>0</v>
      </c>
      <c r="Z23" s="32">
        <v>0</v>
      </c>
      <c r="AA23" s="33">
        <v>0</v>
      </c>
      <c r="AB23" s="46">
        <v>4</v>
      </c>
      <c r="AC23" s="8"/>
      <c r="AD23" s="9"/>
      <c r="AE23" s="11">
        <f t="shared" si="0"/>
        <v>31</v>
      </c>
    </row>
    <row r="24" spans="1:31" ht="12" customHeight="1">
      <c r="A24" s="24"/>
      <c r="B24" s="58"/>
      <c r="C24" s="53"/>
      <c r="D24" s="58"/>
      <c r="E24" s="53"/>
      <c r="F24" s="58"/>
      <c r="G24" s="53"/>
      <c r="H24" s="58"/>
      <c r="I24" s="53"/>
      <c r="J24" s="58"/>
      <c r="K24" s="53"/>
      <c r="L24" s="36">
        <v>0.21855324074074076</v>
      </c>
      <c r="M24" s="18"/>
      <c r="N24" s="30"/>
      <c r="O24" s="31"/>
      <c r="P24" s="30"/>
      <c r="Q24" s="31"/>
      <c r="R24" s="30"/>
      <c r="S24" s="31"/>
      <c r="T24" s="30"/>
      <c r="U24" s="31"/>
      <c r="V24" s="30"/>
      <c r="W24" s="31"/>
      <c r="X24" s="30"/>
      <c r="Y24" s="31"/>
      <c r="Z24" s="30"/>
      <c r="AA24" s="31"/>
      <c r="AB24" s="45"/>
      <c r="AC24" s="8"/>
      <c r="AD24" s="9"/>
      <c r="AE24" s="11"/>
    </row>
    <row r="25" spans="1:31" ht="12" customHeight="1">
      <c r="A25" s="23" t="s">
        <v>7</v>
      </c>
      <c r="B25" s="57">
        <v>46.74</v>
      </c>
      <c r="C25" s="52" t="s">
        <v>225</v>
      </c>
      <c r="D25" s="57">
        <v>47.03</v>
      </c>
      <c r="E25" s="52" t="s">
        <v>232</v>
      </c>
      <c r="F25" s="57">
        <v>48.01</v>
      </c>
      <c r="G25" s="52" t="s">
        <v>226</v>
      </c>
      <c r="H25" s="57">
        <v>48.14</v>
      </c>
      <c r="I25" s="52" t="s">
        <v>265</v>
      </c>
      <c r="J25" s="57">
        <v>48.4</v>
      </c>
      <c r="K25" s="54" t="s">
        <v>230</v>
      </c>
      <c r="L25" s="19">
        <v>48.73</v>
      </c>
      <c r="M25" s="19" t="s">
        <v>221</v>
      </c>
      <c r="N25" s="32">
        <v>1</v>
      </c>
      <c r="O25" s="33">
        <v>4</v>
      </c>
      <c r="P25" s="32">
        <v>2</v>
      </c>
      <c r="Q25" s="33">
        <v>0</v>
      </c>
      <c r="R25" s="32">
        <v>6</v>
      </c>
      <c r="S25" s="33">
        <v>0</v>
      </c>
      <c r="T25" s="32">
        <v>8</v>
      </c>
      <c r="U25" s="33">
        <v>0</v>
      </c>
      <c r="V25" s="32">
        <v>0</v>
      </c>
      <c r="W25" s="33">
        <v>0</v>
      </c>
      <c r="X25" s="32">
        <v>0</v>
      </c>
      <c r="Y25" s="33">
        <v>0</v>
      </c>
      <c r="Z25" s="32">
        <v>0</v>
      </c>
      <c r="AA25" s="33">
        <v>0</v>
      </c>
      <c r="AB25" s="46">
        <v>10</v>
      </c>
      <c r="AC25" s="8"/>
      <c r="AD25" s="9"/>
      <c r="AE25" s="11">
        <f t="shared" si="0"/>
        <v>31</v>
      </c>
    </row>
    <row r="26" spans="1:31" ht="12" customHeight="1">
      <c r="A26" s="24"/>
      <c r="B26" s="58"/>
      <c r="C26" s="53"/>
      <c r="D26" s="58"/>
      <c r="E26" s="53"/>
      <c r="F26" s="58"/>
      <c r="G26" s="53"/>
      <c r="H26" s="58"/>
      <c r="I26" s="53"/>
      <c r="J26" s="58"/>
      <c r="K26" s="53"/>
      <c r="L26" s="18"/>
      <c r="M26" s="18"/>
      <c r="N26" s="30"/>
      <c r="O26" s="31"/>
      <c r="P26" s="30"/>
      <c r="Q26" s="31"/>
      <c r="R26" s="30"/>
      <c r="S26" s="31"/>
      <c r="T26" s="30"/>
      <c r="U26" s="31"/>
      <c r="V26" s="30"/>
      <c r="W26" s="31"/>
      <c r="X26" s="30"/>
      <c r="Y26" s="31"/>
      <c r="Z26" s="30"/>
      <c r="AA26" s="31"/>
      <c r="AB26" s="45"/>
      <c r="AC26" s="8"/>
      <c r="AD26" s="9"/>
      <c r="AE26" s="11"/>
    </row>
    <row r="27" spans="1:31" ht="12" customHeight="1">
      <c r="A27" s="23" t="s">
        <v>9</v>
      </c>
      <c r="B27" s="57" t="s">
        <v>267</v>
      </c>
      <c r="C27" s="52" t="s">
        <v>230</v>
      </c>
      <c r="D27" s="57" t="s">
        <v>309</v>
      </c>
      <c r="E27" s="54" t="s">
        <v>223</v>
      </c>
      <c r="F27" s="57" t="s">
        <v>310</v>
      </c>
      <c r="G27" s="54" t="s">
        <v>228</v>
      </c>
      <c r="H27" s="57" t="s">
        <v>311</v>
      </c>
      <c r="I27" s="54" t="s">
        <v>261</v>
      </c>
      <c r="J27" s="57" t="s">
        <v>312</v>
      </c>
      <c r="K27" s="54" t="s">
        <v>232</v>
      </c>
      <c r="L27" s="19" t="s">
        <v>266</v>
      </c>
      <c r="M27" s="19" t="s">
        <v>234</v>
      </c>
      <c r="N27" s="32">
        <v>0</v>
      </c>
      <c r="O27" s="33">
        <v>0</v>
      </c>
      <c r="P27" s="32">
        <v>10</v>
      </c>
      <c r="Q27" s="33">
        <v>0</v>
      </c>
      <c r="R27" s="32">
        <v>0</v>
      </c>
      <c r="S27" s="33">
        <v>1</v>
      </c>
      <c r="T27" s="32">
        <v>2</v>
      </c>
      <c r="U27" s="33">
        <v>8</v>
      </c>
      <c r="V27" s="32">
        <v>6</v>
      </c>
      <c r="W27" s="33">
        <v>0</v>
      </c>
      <c r="X27" s="32">
        <v>0</v>
      </c>
      <c r="Y27" s="33">
        <v>4</v>
      </c>
      <c r="Z27" s="32">
        <v>0</v>
      </c>
      <c r="AA27" s="33">
        <v>0</v>
      </c>
      <c r="AB27" s="46">
        <v>0</v>
      </c>
      <c r="AC27" s="8"/>
      <c r="AD27" s="9"/>
      <c r="AE27" s="11">
        <f t="shared" si="0"/>
        <v>31</v>
      </c>
    </row>
    <row r="28" spans="1:31" ht="12" customHeight="1">
      <c r="A28" s="24"/>
      <c r="B28" s="58"/>
      <c r="C28" s="53"/>
      <c r="D28" s="58"/>
      <c r="E28" s="53"/>
      <c r="F28" s="58"/>
      <c r="G28" s="53"/>
      <c r="H28" s="58"/>
      <c r="I28" s="53"/>
      <c r="J28" s="58"/>
      <c r="K28" s="53"/>
      <c r="L28" s="37">
        <v>0.0006991898148148148</v>
      </c>
      <c r="M28" s="18"/>
      <c r="N28" s="30"/>
      <c r="O28" s="31"/>
      <c r="P28" s="30"/>
      <c r="Q28" s="31"/>
      <c r="R28" s="30"/>
      <c r="S28" s="31"/>
      <c r="T28" s="30"/>
      <c r="U28" s="31"/>
      <c r="V28" s="30"/>
      <c r="W28" s="31"/>
      <c r="X28" s="30"/>
      <c r="Y28" s="31"/>
      <c r="Z28" s="30"/>
      <c r="AA28" s="31"/>
      <c r="AB28" s="45"/>
      <c r="AC28" s="8"/>
      <c r="AD28" s="9"/>
      <c r="AE28" s="11"/>
    </row>
    <row r="29" spans="1:34" ht="12" customHeight="1">
      <c r="A29" s="23" t="s">
        <v>12</v>
      </c>
      <c r="B29" s="57" t="s">
        <v>272</v>
      </c>
      <c r="C29" s="52" t="s">
        <v>217</v>
      </c>
      <c r="D29" s="57" t="s">
        <v>273</v>
      </c>
      <c r="E29" s="52" t="s">
        <v>219</v>
      </c>
      <c r="F29" s="57" t="s">
        <v>274</v>
      </c>
      <c r="G29" s="52" t="s">
        <v>261</v>
      </c>
      <c r="H29" s="57" t="s">
        <v>313</v>
      </c>
      <c r="I29" s="52" t="s">
        <v>217</v>
      </c>
      <c r="J29" s="57" t="s">
        <v>275</v>
      </c>
      <c r="K29" s="52" t="s">
        <v>230</v>
      </c>
      <c r="L29" s="57" t="s">
        <v>314</v>
      </c>
      <c r="M29" s="52" t="s">
        <v>223</v>
      </c>
      <c r="N29" s="32">
        <v>0</v>
      </c>
      <c r="O29" s="33">
        <v>0</v>
      </c>
      <c r="P29" s="32">
        <v>2</v>
      </c>
      <c r="Q29" s="39">
        <v>14</v>
      </c>
      <c r="R29" s="32">
        <v>0</v>
      </c>
      <c r="S29" s="33">
        <v>0</v>
      </c>
      <c r="T29" s="32">
        <v>0</v>
      </c>
      <c r="U29" s="33">
        <v>1</v>
      </c>
      <c r="V29" s="32">
        <v>0</v>
      </c>
      <c r="W29" s="33">
        <v>0</v>
      </c>
      <c r="X29" s="32">
        <v>8</v>
      </c>
      <c r="Y29" s="33">
        <v>6</v>
      </c>
      <c r="Z29" s="32">
        <v>0</v>
      </c>
      <c r="AA29" s="33">
        <v>0</v>
      </c>
      <c r="AB29" s="46">
        <v>0</v>
      </c>
      <c r="AC29" s="8"/>
      <c r="AD29" s="9"/>
      <c r="AE29" s="11">
        <f t="shared" si="0"/>
        <v>31</v>
      </c>
      <c r="AH29" t="s">
        <v>199</v>
      </c>
    </row>
    <row r="30" spans="1:31" ht="12" customHeight="1">
      <c r="A30" s="24"/>
      <c r="B30" s="58"/>
      <c r="C30" s="53"/>
      <c r="D30" s="58"/>
      <c r="E30" s="53"/>
      <c r="F30" s="58"/>
      <c r="G30" s="53"/>
      <c r="H30" s="58"/>
      <c r="I30" s="53"/>
      <c r="J30" s="58"/>
      <c r="K30" s="53"/>
      <c r="L30" s="58"/>
      <c r="M30" s="53"/>
      <c r="N30" s="30"/>
      <c r="O30" s="31"/>
      <c r="P30" s="30"/>
      <c r="Q30" s="30"/>
      <c r="R30" s="30"/>
      <c r="S30" s="31"/>
      <c r="T30" s="30"/>
      <c r="U30" s="31"/>
      <c r="V30" s="30"/>
      <c r="W30" s="31"/>
      <c r="X30" s="30"/>
      <c r="Y30" s="31"/>
      <c r="Z30" s="30"/>
      <c r="AA30" s="31"/>
      <c r="AB30" s="45"/>
      <c r="AC30" s="8"/>
      <c r="AD30" s="9"/>
      <c r="AE30" s="11"/>
    </row>
    <row r="31" spans="1:33" ht="11.25" customHeight="1">
      <c r="A31" s="23" t="s">
        <v>18</v>
      </c>
      <c r="B31" s="63">
        <v>0.002827777777777778</v>
      </c>
      <c r="C31" s="54" t="s">
        <v>234</v>
      </c>
      <c r="D31" s="63">
        <v>0.0029126157407407412</v>
      </c>
      <c r="E31" s="54" t="s">
        <v>226</v>
      </c>
      <c r="F31" s="63">
        <v>0.002992361111111111</v>
      </c>
      <c r="G31" s="54" t="s">
        <v>228</v>
      </c>
      <c r="H31" s="63">
        <v>0.00299837962962963</v>
      </c>
      <c r="I31" s="52" t="s">
        <v>223</v>
      </c>
      <c r="J31" s="63">
        <v>0.0030278935185185183</v>
      </c>
      <c r="K31" s="54" t="s">
        <v>219</v>
      </c>
      <c r="L31" s="19">
        <v>0.0030228009259259266</v>
      </c>
      <c r="M31" s="19" t="s">
        <v>225</v>
      </c>
      <c r="N31" s="32">
        <v>0</v>
      </c>
      <c r="O31" s="33">
        <v>0</v>
      </c>
      <c r="P31" s="32">
        <v>0</v>
      </c>
      <c r="Q31" s="33">
        <v>0</v>
      </c>
      <c r="R31" s="32">
        <v>8</v>
      </c>
      <c r="S31" s="33">
        <v>10</v>
      </c>
      <c r="T31" s="32">
        <v>0</v>
      </c>
      <c r="U31" s="33">
        <v>4</v>
      </c>
      <c r="V31" s="32">
        <v>6</v>
      </c>
      <c r="W31" s="33">
        <v>0</v>
      </c>
      <c r="X31" s="32">
        <v>2</v>
      </c>
      <c r="Y31" s="33">
        <v>0</v>
      </c>
      <c r="Z31" s="32">
        <v>0</v>
      </c>
      <c r="AA31" s="33">
        <v>0</v>
      </c>
      <c r="AB31" s="46">
        <v>1</v>
      </c>
      <c r="AC31" s="8"/>
      <c r="AD31" s="9"/>
      <c r="AE31" s="11">
        <f t="shared" si="0"/>
        <v>31</v>
      </c>
      <c r="AG31" s="21" t="s">
        <v>199</v>
      </c>
    </row>
    <row r="32" spans="1:31" ht="12" customHeight="1">
      <c r="A32" s="24"/>
      <c r="B32" s="58"/>
      <c r="C32" s="53"/>
      <c r="D32" s="58"/>
      <c r="E32" s="53"/>
      <c r="F32" s="58"/>
      <c r="G32" s="53"/>
      <c r="H32" s="58"/>
      <c r="I32" s="53"/>
      <c r="J32" s="58"/>
      <c r="K32" s="53"/>
      <c r="L32" s="18"/>
      <c r="M32" s="18"/>
      <c r="N32" s="30"/>
      <c r="O32" s="31"/>
      <c r="P32" s="30"/>
      <c r="Q32" s="31"/>
      <c r="R32" s="30"/>
      <c r="S32" s="31"/>
      <c r="T32" s="30"/>
      <c r="U32" s="31"/>
      <c r="V32" s="30"/>
      <c r="W32" s="31"/>
      <c r="X32" s="30"/>
      <c r="Y32" s="31"/>
      <c r="Z32" s="30"/>
      <c r="AA32" s="31"/>
      <c r="AB32" s="45"/>
      <c r="AC32" s="8"/>
      <c r="AD32" s="9"/>
      <c r="AE32" s="11"/>
    </row>
    <row r="33" spans="1:31" ht="12" customHeight="1">
      <c r="A33" s="23" t="s">
        <v>10</v>
      </c>
      <c r="B33" s="57" t="s">
        <v>280</v>
      </c>
      <c r="C33" s="57" t="s">
        <v>219</v>
      </c>
      <c r="D33" s="57" t="s">
        <v>315</v>
      </c>
      <c r="E33" s="57" t="s">
        <v>228</v>
      </c>
      <c r="F33" s="57" t="s">
        <v>281</v>
      </c>
      <c r="G33" s="57" t="s">
        <v>225</v>
      </c>
      <c r="H33" s="57" t="s">
        <v>282</v>
      </c>
      <c r="I33" s="57" t="s">
        <v>232</v>
      </c>
      <c r="J33" s="57" t="s">
        <v>283</v>
      </c>
      <c r="K33" s="52" t="s">
        <v>232</v>
      </c>
      <c r="L33" s="16" t="s">
        <v>284</v>
      </c>
      <c r="M33" s="16" t="s">
        <v>232</v>
      </c>
      <c r="N33" s="32">
        <v>0</v>
      </c>
      <c r="O33" s="33">
        <v>0</v>
      </c>
      <c r="P33" s="32">
        <v>0</v>
      </c>
      <c r="Q33" s="33">
        <v>0</v>
      </c>
      <c r="R33" s="32">
        <v>0</v>
      </c>
      <c r="S33" s="33">
        <v>0</v>
      </c>
      <c r="T33" s="32">
        <v>7</v>
      </c>
      <c r="U33" s="33">
        <v>0</v>
      </c>
      <c r="V33" s="32">
        <v>8</v>
      </c>
      <c r="W33" s="33">
        <v>0</v>
      </c>
      <c r="X33" s="32">
        <v>10</v>
      </c>
      <c r="Y33" s="33">
        <v>0</v>
      </c>
      <c r="Z33" s="32">
        <v>0</v>
      </c>
      <c r="AA33" s="33">
        <v>0</v>
      </c>
      <c r="AB33" s="46">
        <v>6</v>
      </c>
      <c r="AC33" s="8"/>
      <c r="AD33" s="9"/>
      <c r="AE33" s="11">
        <f t="shared" si="0"/>
        <v>31</v>
      </c>
    </row>
    <row r="34" spans="1:31" ht="12" customHeight="1">
      <c r="A34" s="24"/>
      <c r="B34" s="58"/>
      <c r="C34" s="58"/>
      <c r="D34" s="58"/>
      <c r="E34" s="58"/>
      <c r="F34" s="58"/>
      <c r="G34" s="58"/>
      <c r="H34" s="58"/>
      <c r="I34" s="58"/>
      <c r="J34" s="58"/>
      <c r="K34" s="53"/>
      <c r="L34" s="37">
        <v>0.001786574074074074</v>
      </c>
      <c r="M34" s="18"/>
      <c r="N34" s="30"/>
      <c r="O34" s="31"/>
      <c r="P34" s="30"/>
      <c r="Q34" s="31"/>
      <c r="R34" s="30"/>
      <c r="S34" s="31"/>
      <c r="T34" s="30"/>
      <c r="U34" s="31"/>
      <c r="V34" s="30"/>
      <c r="W34" s="31"/>
      <c r="X34" s="30"/>
      <c r="Y34" s="31"/>
      <c r="Z34" s="30"/>
      <c r="AA34" s="31"/>
      <c r="AB34" s="45"/>
      <c r="AC34" s="8"/>
      <c r="AD34" s="9"/>
      <c r="AE34" s="11"/>
    </row>
    <row r="35" spans="1:31" ht="12" customHeight="1">
      <c r="A35" s="23" t="s">
        <v>16</v>
      </c>
      <c r="B35" s="57" t="s">
        <v>285</v>
      </c>
      <c r="C35" s="52" t="s">
        <v>230</v>
      </c>
      <c r="D35" s="57" t="s">
        <v>286</v>
      </c>
      <c r="E35" s="52" t="s">
        <v>230</v>
      </c>
      <c r="F35" s="57" t="s">
        <v>287</v>
      </c>
      <c r="G35" s="52" t="s">
        <v>234</v>
      </c>
      <c r="H35" s="57" t="s">
        <v>288</v>
      </c>
      <c r="I35" s="52" t="s">
        <v>226</v>
      </c>
      <c r="J35" s="57" t="s">
        <v>289</v>
      </c>
      <c r="K35" s="52" t="s">
        <v>225</v>
      </c>
      <c r="L35" s="16" t="s">
        <v>290</v>
      </c>
      <c r="M35" s="16" t="s">
        <v>223</v>
      </c>
      <c r="N35" s="32">
        <v>0</v>
      </c>
      <c r="O35" s="33">
        <v>0</v>
      </c>
      <c r="P35" s="32">
        <v>18</v>
      </c>
      <c r="Q35" s="33">
        <v>0</v>
      </c>
      <c r="R35" s="32">
        <v>4</v>
      </c>
      <c r="S35" s="33">
        <v>6</v>
      </c>
      <c r="T35" s="32">
        <v>0</v>
      </c>
      <c r="U35" s="33">
        <v>1</v>
      </c>
      <c r="V35" s="32">
        <v>0</v>
      </c>
      <c r="W35" s="33">
        <v>0</v>
      </c>
      <c r="X35" s="32">
        <v>0</v>
      </c>
      <c r="Y35" s="33">
        <v>0</v>
      </c>
      <c r="Z35" s="32">
        <v>0</v>
      </c>
      <c r="AA35" s="33">
        <v>0</v>
      </c>
      <c r="AB35" s="46">
        <v>2</v>
      </c>
      <c r="AC35" s="8"/>
      <c r="AD35" s="9"/>
      <c r="AE35" s="11">
        <f t="shared" si="0"/>
        <v>31</v>
      </c>
    </row>
    <row r="36" spans="1:31" ht="12" customHeight="1">
      <c r="A36" s="24"/>
      <c r="B36" s="58"/>
      <c r="C36" s="53"/>
      <c r="D36" s="58"/>
      <c r="E36" s="53"/>
      <c r="F36" s="58"/>
      <c r="G36" s="53"/>
      <c r="H36" s="58"/>
      <c r="I36" s="53"/>
      <c r="J36" s="58"/>
      <c r="K36" s="53"/>
      <c r="L36" s="18">
        <v>26.5</v>
      </c>
      <c r="M36" s="18"/>
      <c r="N36" s="30"/>
      <c r="O36" s="31"/>
      <c r="P36" s="30"/>
      <c r="Q36" s="31"/>
      <c r="R36" s="30"/>
      <c r="S36" s="31"/>
      <c r="T36" s="30"/>
      <c r="U36" s="31"/>
      <c r="V36" s="30"/>
      <c r="W36" s="31"/>
      <c r="X36" s="30"/>
      <c r="Y36" s="31"/>
      <c r="Z36" s="30"/>
      <c r="AA36" s="31"/>
      <c r="AB36" s="45"/>
      <c r="AC36" s="8"/>
      <c r="AD36" s="9"/>
      <c r="AE36" s="11"/>
    </row>
    <row r="37" spans="1:31" ht="12" customHeight="1">
      <c r="A37" s="26" t="s">
        <v>13</v>
      </c>
      <c r="B37" s="57" t="s">
        <v>291</v>
      </c>
      <c r="C37" s="52" t="s">
        <v>228</v>
      </c>
      <c r="D37" s="57" t="s">
        <v>292</v>
      </c>
      <c r="E37" s="52" t="s">
        <v>265</v>
      </c>
      <c r="F37" s="57" t="s">
        <v>293</v>
      </c>
      <c r="G37" s="52" t="s">
        <v>217</v>
      </c>
      <c r="H37" s="57" t="s">
        <v>316</v>
      </c>
      <c r="I37" s="52" t="s">
        <v>232</v>
      </c>
      <c r="J37" s="57" t="s">
        <v>294</v>
      </c>
      <c r="K37" s="57" t="s">
        <v>225</v>
      </c>
      <c r="L37" s="17" t="s">
        <v>295</v>
      </c>
      <c r="M37" s="17" t="s">
        <v>225</v>
      </c>
      <c r="N37" s="32">
        <v>0</v>
      </c>
      <c r="O37" s="33">
        <v>8</v>
      </c>
      <c r="P37" s="32">
        <v>0</v>
      </c>
      <c r="Q37" s="33">
        <v>6</v>
      </c>
      <c r="R37" s="32">
        <v>0</v>
      </c>
      <c r="S37" s="33">
        <v>0</v>
      </c>
      <c r="T37" s="32">
        <v>4</v>
      </c>
      <c r="U37" s="29">
        <v>0</v>
      </c>
      <c r="V37" s="39">
        <v>10</v>
      </c>
      <c r="W37" s="33">
        <v>0</v>
      </c>
      <c r="X37" s="32">
        <v>0</v>
      </c>
      <c r="Y37" s="33">
        <v>0</v>
      </c>
      <c r="Z37" s="32">
        <v>0</v>
      </c>
      <c r="AA37" s="33">
        <v>0</v>
      </c>
      <c r="AB37" s="46">
        <v>3</v>
      </c>
      <c r="AC37" s="8"/>
      <c r="AD37" s="9"/>
      <c r="AE37" s="11">
        <f t="shared" si="0"/>
        <v>31</v>
      </c>
    </row>
    <row r="38" spans="1:31" ht="12" customHeight="1">
      <c r="A38" s="26"/>
      <c r="B38" s="58"/>
      <c r="C38" s="53"/>
      <c r="D38" s="58"/>
      <c r="E38" s="53"/>
      <c r="F38" s="58"/>
      <c r="G38" s="53"/>
      <c r="H38" s="58"/>
      <c r="I38" s="53"/>
      <c r="J38" s="58"/>
      <c r="K38" s="58"/>
      <c r="L38" s="38">
        <v>0.008058564814814815</v>
      </c>
      <c r="M38" s="20"/>
      <c r="N38" s="30"/>
      <c r="O38" s="31"/>
      <c r="P38" s="30"/>
      <c r="Q38" s="31"/>
      <c r="R38" s="30"/>
      <c r="S38" s="31"/>
      <c r="T38" s="30"/>
      <c r="U38" s="31" t="s">
        <v>199</v>
      </c>
      <c r="V38" s="30"/>
      <c r="W38" s="31"/>
      <c r="X38" s="30"/>
      <c r="Y38" s="31"/>
      <c r="Z38" s="30"/>
      <c r="AA38" s="31"/>
      <c r="AB38" s="45"/>
      <c r="AC38" s="8"/>
      <c r="AD38" s="9"/>
      <c r="AE38" s="11"/>
    </row>
    <row r="39" spans="1:31" ht="12" customHeight="1">
      <c r="A39" s="23" t="s">
        <v>17</v>
      </c>
      <c r="B39" s="61">
        <v>0.002611111111111111</v>
      </c>
      <c r="C39" s="59" t="s">
        <v>230</v>
      </c>
      <c r="D39" s="61">
        <v>0.0026354166666666665</v>
      </c>
      <c r="E39" s="59" t="s">
        <v>265</v>
      </c>
      <c r="F39" s="61">
        <v>0.0026775462962962964</v>
      </c>
      <c r="G39" s="59" t="s">
        <v>223</v>
      </c>
      <c r="H39" s="61">
        <v>0.0027037037037037043</v>
      </c>
      <c r="I39" s="59" t="s">
        <v>234</v>
      </c>
      <c r="J39" s="61">
        <v>0.0027571759259259264</v>
      </c>
      <c r="K39" s="52" t="s">
        <v>217</v>
      </c>
      <c r="L39" s="55">
        <v>0.002816666666666667</v>
      </c>
      <c r="M39" s="16" t="s">
        <v>232</v>
      </c>
      <c r="N39" s="32">
        <v>0</v>
      </c>
      <c r="O39" s="33">
        <v>8</v>
      </c>
      <c r="P39" s="32">
        <v>10</v>
      </c>
      <c r="Q39" s="33">
        <v>2</v>
      </c>
      <c r="R39" s="32">
        <v>0</v>
      </c>
      <c r="S39" s="33">
        <v>4</v>
      </c>
      <c r="T39" s="32">
        <v>1</v>
      </c>
      <c r="U39" s="33">
        <v>6</v>
      </c>
      <c r="V39" s="32">
        <v>0</v>
      </c>
      <c r="W39" s="33">
        <v>0</v>
      </c>
      <c r="X39" s="32">
        <v>0</v>
      </c>
      <c r="Y39" s="33">
        <v>0</v>
      </c>
      <c r="Z39" s="32">
        <v>0</v>
      </c>
      <c r="AA39" s="33">
        <v>0</v>
      </c>
      <c r="AB39" s="46">
        <v>0</v>
      </c>
      <c r="AC39" s="8"/>
      <c r="AD39" s="9"/>
      <c r="AE39" s="11">
        <f t="shared" si="0"/>
        <v>31</v>
      </c>
    </row>
    <row r="40" spans="1:31" ht="7.5" customHeight="1">
      <c r="A40" s="24"/>
      <c r="B40" s="62"/>
      <c r="C40" s="60"/>
      <c r="D40" s="62"/>
      <c r="E40" s="60"/>
      <c r="F40" s="62"/>
      <c r="G40" s="60"/>
      <c r="H40" s="62"/>
      <c r="I40" s="60"/>
      <c r="J40" s="62"/>
      <c r="K40" s="53"/>
      <c r="L40" s="56"/>
      <c r="M40" s="18"/>
      <c r="N40" s="30"/>
      <c r="O40" s="31"/>
      <c r="P40" s="30"/>
      <c r="Q40" s="31"/>
      <c r="R40" s="30"/>
      <c r="S40" s="31"/>
      <c r="T40" s="30"/>
      <c r="U40" s="31"/>
      <c r="V40" s="30"/>
      <c r="W40" s="31"/>
      <c r="X40" s="30"/>
      <c r="Y40" s="31"/>
      <c r="Z40" s="30"/>
      <c r="AA40" s="31"/>
      <c r="AB40" s="45"/>
      <c r="AC40" s="8"/>
      <c r="AD40" s="9"/>
      <c r="AE40" s="11"/>
    </row>
    <row r="41" spans="11:30" ht="12.75">
      <c r="K41" s="50" t="s">
        <v>203</v>
      </c>
      <c r="L41" s="51"/>
      <c r="M41" s="51"/>
      <c r="N41" s="27">
        <f>SUM(N5:N40)</f>
        <v>43</v>
      </c>
      <c r="O41" s="42">
        <v>28</v>
      </c>
      <c r="P41" s="41">
        <f aca="true" t="shared" si="1" ref="P41:AD41">SUM(P5:P40)</f>
        <v>77</v>
      </c>
      <c r="Q41" s="42">
        <f t="shared" si="1"/>
        <v>64</v>
      </c>
      <c r="R41" s="41">
        <f t="shared" si="1"/>
        <v>52</v>
      </c>
      <c r="S41" s="42">
        <f t="shared" si="1"/>
        <v>36</v>
      </c>
      <c r="T41" s="41">
        <f t="shared" si="1"/>
        <v>53</v>
      </c>
      <c r="U41" s="42">
        <f t="shared" si="1"/>
        <v>38</v>
      </c>
      <c r="V41" s="41">
        <f t="shared" si="1"/>
        <v>43</v>
      </c>
      <c r="W41" s="22">
        <f t="shared" si="1"/>
        <v>2</v>
      </c>
      <c r="X41" s="41">
        <f>SUM(X5:X40)</f>
        <v>42</v>
      </c>
      <c r="Y41" s="22">
        <f>SUM(Y5:Y40)</f>
        <v>18</v>
      </c>
      <c r="Z41" s="27">
        <f t="shared" si="1"/>
        <v>6</v>
      </c>
      <c r="AA41" s="22">
        <f t="shared" si="1"/>
        <v>18</v>
      </c>
      <c r="AB41" s="47">
        <f>SUM(AB5:AB40)</f>
        <v>38</v>
      </c>
      <c r="AC41" s="15">
        <f t="shared" si="1"/>
        <v>1</v>
      </c>
      <c r="AD41" s="10">
        <f t="shared" si="1"/>
        <v>0</v>
      </c>
    </row>
    <row r="42" ht="12.75">
      <c r="AF42" s="21" t="s">
        <v>199</v>
      </c>
    </row>
  </sheetData>
  <sheetProtection/>
  <mergeCells count="222">
    <mergeCell ref="AA1:AA3"/>
    <mergeCell ref="L7:L8"/>
    <mergeCell ref="M7:M8"/>
    <mergeCell ref="Z1:Z4"/>
    <mergeCell ref="AC1:AC4"/>
    <mergeCell ref="V1:V4"/>
    <mergeCell ref="W1:W4"/>
    <mergeCell ref="X1:X4"/>
    <mergeCell ref="Y1:Y4"/>
    <mergeCell ref="AB1:AB3"/>
    <mergeCell ref="U1:U4"/>
    <mergeCell ref="Q1:Q4"/>
    <mergeCell ref="I5:I6"/>
    <mergeCell ref="S1:S4"/>
    <mergeCell ref="N1:N4"/>
    <mergeCell ref="O1:O4"/>
    <mergeCell ref="J1:K2"/>
    <mergeCell ref="J3:J4"/>
    <mergeCell ref="K3:K4"/>
    <mergeCell ref="L1:M2"/>
    <mergeCell ref="R1:R4"/>
    <mergeCell ref="K5:K6"/>
    <mergeCell ref="B13:B14"/>
    <mergeCell ref="B7:B8"/>
    <mergeCell ref="E9:E10"/>
    <mergeCell ref="C3:C4"/>
    <mergeCell ref="B11:B12"/>
    <mergeCell ref="G9:G10"/>
    <mergeCell ref="F9:F10"/>
    <mergeCell ref="D11:D12"/>
    <mergeCell ref="D13:D14"/>
    <mergeCell ref="D1:E2"/>
    <mergeCell ref="D3:D4"/>
    <mergeCell ref="E3:E4"/>
    <mergeCell ref="F11:F12"/>
    <mergeCell ref="F13:F14"/>
    <mergeCell ref="B9:B10"/>
    <mergeCell ref="B3:B4"/>
    <mergeCell ref="D9:D10"/>
    <mergeCell ref="B5:B6"/>
    <mergeCell ref="D5:D6"/>
    <mergeCell ref="D7:D8"/>
    <mergeCell ref="A1:A4"/>
    <mergeCell ref="H1:I2"/>
    <mergeCell ref="H3:H4"/>
    <mergeCell ref="I3:I4"/>
    <mergeCell ref="F1:G2"/>
    <mergeCell ref="F3:F4"/>
    <mergeCell ref="B1:C2"/>
    <mergeCell ref="G3:G4"/>
    <mergeCell ref="J7:J8"/>
    <mergeCell ref="P1:P4"/>
    <mergeCell ref="T1:T4"/>
    <mergeCell ref="E5:E6"/>
    <mergeCell ref="F5:F6"/>
    <mergeCell ref="H5:H6"/>
    <mergeCell ref="J5:J6"/>
    <mergeCell ref="I7:I8"/>
    <mergeCell ref="F7:F8"/>
    <mergeCell ref="G5:G6"/>
    <mergeCell ref="B33:B34"/>
    <mergeCell ref="B21:B22"/>
    <mergeCell ref="B23:B24"/>
    <mergeCell ref="B25:B26"/>
    <mergeCell ref="B27:B28"/>
    <mergeCell ref="B29:B30"/>
    <mergeCell ref="B31:B32"/>
    <mergeCell ref="D15:D16"/>
    <mergeCell ref="D19:D20"/>
    <mergeCell ref="D17:D18"/>
    <mergeCell ref="B15:B16"/>
    <mergeCell ref="B19:B20"/>
    <mergeCell ref="C19:C20"/>
    <mergeCell ref="C17:C18"/>
    <mergeCell ref="B17:B18"/>
    <mergeCell ref="D29:D30"/>
    <mergeCell ref="D31:D32"/>
    <mergeCell ref="D33:D34"/>
    <mergeCell ref="F35:F36"/>
    <mergeCell ref="D21:D22"/>
    <mergeCell ref="D23:D24"/>
    <mergeCell ref="D25:D26"/>
    <mergeCell ref="D27:D28"/>
    <mergeCell ref="E23:E24"/>
    <mergeCell ref="F31:F32"/>
    <mergeCell ref="F15:F16"/>
    <mergeCell ref="F17:F18"/>
    <mergeCell ref="F21:F22"/>
    <mergeCell ref="F19:F20"/>
    <mergeCell ref="D37:D38"/>
    <mergeCell ref="D39:D40"/>
    <mergeCell ref="E21:E22"/>
    <mergeCell ref="D35:D36"/>
    <mergeCell ref="F33:F34"/>
    <mergeCell ref="F37:F38"/>
    <mergeCell ref="F23:F24"/>
    <mergeCell ref="F25:F26"/>
    <mergeCell ref="F27:F28"/>
    <mergeCell ref="F29:F30"/>
    <mergeCell ref="H25:H26"/>
    <mergeCell ref="F39:F40"/>
    <mergeCell ref="H39:H40"/>
    <mergeCell ref="H29:H30"/>
    <mergeCell ref="H35:H36"/>
    <mergeCell ref="H37:H38"/>
    <mergeCell ref="H27:H28"/>
    <mergeCell ref="H31:H32"/>
    <mergeCell ref="H33:H34"/>
    <mergeCell ref="G35:G36"/>
    <mergeCell ref="H11:H12"/>
    <mergeCell ref="H13:H14"/>
    <mergeCell ref="H15:H16"/>
    <mergeCell ref="H17:H18"/>
    <mergeCell ref="H21:H22"/>
    <mergeCell ref="H23:H24"/>
    <mergeCell ref="J15:J16"/>
    <mergeCell ref="I17:I18"/>
    <mergeCell ref="J17:J18"/>
    <mergeCell ref="H19:H20"/>
    <mergeCell ref="I19:I20"/>
    <mergeCell ref="J19:J20"/>
    <mergeCell ref="I13:I14"/>
    <mergeCell ref="I15:I16"/>
    <mergeCell ref="J39:J40"/>
    <mergeCell ref="J25:J26"/>
    <mergeCell ref="J27:J28"/>
    <mergeCell ref="J29:J30"/>
    <mergeCell ref="J31:J32"/>
    <mergeCell ref="I33:I34"/>
    <mergeCell ref="I35:I36"/>
    <mergeCell ref="I39:I40"/>
    <mergeCell ref="I25:I26"/>
    <mergeCell ref="I27:I28"/>
    <mergeCell ref="J9:J10"/>
    <mergeCell ref="J11:J12"/>
    <mergeCell ref="J13:J14"/>
    <mergeCell ref="J33:J34"/>
    <mergeCell ref="I21:I22"/>
    <mergeCell ref="I23:I24"/>
    <mergeCell ref="J21:J22"/>
    <mergeCell ref="J23:J24"/>
    <mergeCell ref="I11:I12"/>
    <mergeCell ref="I9:I10"/>
    <mergeCell ref="C5:C6"/>
    <mergeCell ref="C7:C8"/>
    <mergeCell ref="C9:C10"/>
    <mergeCell ref="C11:C12"/>
    <mergeCell ref="H7:H8"/>
    <mergeCell ref="E7:E8"/>
    <mergeCell ref="G7:G8"/>
    <mergeCell ref="H9:H10"/>
    <mergeCell ref="C13:C14"/>
    <mergeCell ref="C15:C16"/>
    <mergeCell ref="C33:C34"/>
    <mergeCell ref="C21:C22"/>
    <mergeCell ref="C23:C24"/>
    <mergeCell ref="C25:C26"/>
    <mergeCell ref="C35:C36"/>
    <mergeCell ref="C37:C38"/>
    <mergeCell ref="C27:C28"/>
    <mergeCell ref="C29:C30"/>
    <mergeCell ref="C31:C32"/>
    <mergeCell ref="C39:C40"/>
    <mergeCell ref="B35:B36"/>
    <mergeCell ref="B37:B38"/>
    <mergeCell ref="B39:B40"/>
    <mergeCell ref="E19:E20"/>
    <mergeCell ref="E11:E12"/>
    <mergeCell ref="E13:E14"/>
    <mergeCell ref="E15:E16"/>
    <mergeCell ref="E17:E18"/>
    <mergeCell ref="E33:E34"/>
    <mergeCell ref="E37:E38"/>
    <mergeCell ref="E39:E40"/>
    <mergeCell ref="E25:E26"/>
    <mergeCell ref="E27:E28"/>
    <mergeCell ref="E29:E30"/>
    <mergeCell ref="E31:E32"/>
    <mergeCell ref="E35:E36"/>
    <mergeCell ref="G21:G22"/>
    <mergeCell ref="G23:G24"/>
    <mergeCell ref="G11:G12"/>
    <mergeCell ref="G13:G14"/>
    <mergeCell ref="G15:G16"/>
    <mergeCell ref="G17:G18"/>
    <mergeCell ref="G19:G20"/>
    <mergeCell ref="G33:G34"/>
    <mergeCell ref="G37:G38"/>
    <mergeCell ref="G39:G40"/>
    <mergeCell ref="G25:G26"/>
    <mergeCell ref="G27:G28"/>
    <mergeCell ref="G29:G30"/>
    <mergeCell ref="G31:G32"/>
    <mergeCell ref="I37:I38"/>
    <mergeCell ref="J35:J36"/>
    <mergeCell ref="J37:J38"/>
    <mergeCell ref="K31:K32"/>
    <mergeCell ref="K21:K22"/>
    <mergeCell ref="I29:I30"/>
    <mergeCell ref="I31:I32"/>
    <mergeCell ref="K37:K38"/>
    <mergeCell ref="K33:K34"/>
    <mergeCell ref="K23:K24"/>
    <mergeCell ref="K19:K20"/>
    <mergeCell ref="L3:L4"/>
    <mergeCell ref="M3:M4"/>
    <mergeCell ref="K11:K12"/>
    <mergeCell ref="K13:K14"/>
    <mergeCell ref="K15:K16"/>
    <mergeCell ref="K17:K18"/>
    <mergeCell ref="K9:K10"/>
    <mergeCell ref="L5:L6"/>
    <mergeCell ref="K7:K8"/>
    <mergeCell ref="K41:M41"/>
    <mergeCell ref="K39:K40"/>
    <mergeCell ref="K25:K26"/>
    <mergeCell ref="K27:K28"/>
    <mergeCell ref="K29:K30"/>
    <mergeCell ref="K35:K36"/>
    <mergeCell ref="L39:L40"/>
    <mergeCell ref="L29:L30"/>
    <mergeCell ref="M29:M30"/>
  </mergeCells>
  <printOptions gridLines="1" horizontalCentered="1" verticalCentered="1"/>
  <pageMargins left="0.25" right="0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150" zoomScaleNormal="150" zoomScalePageLayoutView="0" workbookViewId="0" topLeftCell="G1">
      <selection activeCell="A1" sqref="A1:IV16384"/>
    </sheetView>
  </sheetViews>
  <sheetFormatPr defaultColWidth="9.140625" defaultRowHeight="12.75"/>
  <cols>
    <col min="1" max="1" width="18.00390625" style="2" bestFit="1" customWidth="1"/>
    <col min="2" max="2" width="17.421875" style="7" bestFit="1" customWidth="1"/>
    <col min="3" max="3" width="18.00390625" style="2" bestFit="1" customWidth="1"/>
    <col min="4" max="4" width="19.140625" style="2" bestFit="1" customWidth="1"/>
    <col min="5" max="5" width="14.7109375" style="2" bestFit="1" customWidth="1"/>
    <col min="6" max="6" width="9.140625" style="2" customWidth="1"/>
    <col min="7" max="7" width="15.8515625" style="2" bestFit="1" customWidth="1"/>
    <col min="8" max="8" width="9.140625" style="2" customWidth="1"/>
    <col min="9" max="9" width="18.140625" style="2" bestFit="1" customWidth="1"/>
    <col min="10" max="10" width="9.140625" style="2" customWidth="1"/>
    <col min="11" max="11" width="20.00390625" style="2" customWidth="1"/>
    <col min="12" max="12" width="15.28125" style="2" bestFit="1" customWidth="1"/>
    <col min="13" max="13" width="26.8515625" style="2" bestFit="1" customWidth="1"/>
    <col min="14" max="16384" width="9.140625" style="2" customWidth="1"/>
  </cols>
  <sheetData>
    <row r="1" spans="1:15" ht="12.75" customHeight="1">
      <c r="A1" s="101" t="s">
        <v>27</v>
      </c>
      <c r="B1" s="103" t="s">
        <v>21</v>
      </c>
      <c r="C1" s="104" t="s">
        <v>5</v>
      </c>
      <c r="D1" s="105" t="s">
        <v>22</v>
      </c>
      <c r="E1" s="98" t="s">
        <v>23</v>
      </c>
      <c r="F1" s="95" t="s">
        <v>77</v>
      </c>
      <c r="G1" s="98" t="s">
        <v>15</v>
      </c>
      <c r="H1" s="95" t="s">
        <v>2</v>
      </c>
      <c r="I1" s="98" t="s">
        <v>29</v>
      </c>
      <c r="J1" s="95" t="s">
        <v>25</v>
      </c>
      <c r="K1" s="98" t="s">
        <v>28</v>
      </c>
      <c r="L1" s="95" t="s">
        <v>24</v>
      </c>
      <c r="M1" s="98" t="s">
        <v>26</v>
      </c>
      <c r="N1" s="95" t="s">
        <v>3</v>
      </c>
      <c r="O1" s="98"/>
    </row>
    <row r="2" spans="1:15" ht="8.25">
      <c r="A2" s="102"/>
      <c r="B2" s="103"/>
      <c r="C2" s="104"/>
      <c r="D2" s="106"/>
      <c r="E2" s="99"/>
      <c r="F2" s="96"/>
      <c r="G2" s="99"/>
      <c r="H2" s="96"/>
      <c r="I2" s="99"/>
      <c r="J2" s="96"/>
      <c r="K2" s="99"/>
      <c r="L2" s="96"/>
      <c r="M2" s="99"/>
      <c r="N2" s="96"/>
      <c r="O2" s="99"/>
    </row>
    <row r="3" spans="1:15" ht="8.25">
      <c r="A3" s="102"/>
      <c r="B3" s="103"/>
      <c r="C3" s="104"/>
      <c r="D3" s="106"/>
      <c r="E3" s="99"/>
      <c r="F3" s="96"/>
      <c r="G3" s="99"/>
      <c r="H3" s="96"/>
      <c r="I3" s="99"/>
      <c r="J3" s="96"/>
      <c r="K3" s="99"/>
      <c r="L3" s="96"/>
      <c r="M3" s="99"/>
      <c r="N3" s="96"/>
      <c r="O3" s="99"/>
    </row>
    <row r="4" spans="1:15" ht="35.25" customHeight="1">
      <c r="A4" s="102"/>
      <c r="B4" s="103"/>
      <c r="C4" s="104"/>
      <c r="D4" s="107"/>
      <c r="E4" s="100"/>
      <c r="F4" s="97"/>
      <c r="G4" s="100"/>
      <c r="H4" s="97"/>
      <c r="I4" s="100"/>
      <c r="J4" s="97"/>
      <c r="K4" s="99"/>
      <c r="L4" s="97"/>
      <c r="M4" s="100"/>
      <c r="N4" s="97"/>
      <c r="O4" s="100"/>
    </row>
    <row r="5" spans="1:13" ht="8.25">
      <c r="A5" s="3" t="s">
        <v>78</v>
      </c>
      <c r="B5" s="3" t="s">
        <v>61</v>
      </c>
      <c r="C5" s="2" t="s">
        <v>30</v>
      </c>
      <c r="D5" s="2" t="s">
        <v>87</v>
      </c>
      <c r="E5" s="4" t="s">
        <v>98</v>
      </c>
      <c r="G5" s="4" t="s">
        <v>158</v>
      </c>
      <c r="I5" s="2" t="s">
        <v>172</v>
      </c>
      <c r="K5" s="5" t="s">
        <v>121</v>
      </c>
      <c r="L5" s="4" t="s">
        <v>139</v>
      </c>
      <c r="M5" s="6" t="s">
        <v>106</v>
      </c>
    </row>
    <row r="6" spans="1:13" ht="8.25">
      <c r="A6" s="3" t="s">
        <v>79</v>
      </c>
      <c r="B6" s="3" t="s">
        <v>62</v>
      </c>
      <c r="C6" s="2" t="s">
        <v>31</v>
      </c>
      <c r="D6" s="2" t="s">
        <v>88</v>
      </c>
      <c r="E6" s="4" t="s">
        <v>99</v>
      </c>
      <c r="G6" s="4" t="s">
        <v>159</v>
      </c>
      <c r="I6" s="2" t="s">
        <v>173</v>
      </c>
      <c r="K6" s="5" t="s">
        <v>120</v>
      </c>
      <c r="L6" s="4" t="s">
        <v>140</v>
      </c>
      <c r="M6" s="6" t="s">
        <v>107</v>
      </c>
    </row>
    <row r="7" spans="1:13" ht="8.25">
      <c r="A7" s="3" t="s">
        <v>80</v>
      </c>
      <c r="B7" s="3" t="s">
        <v>63</v>
      </c>
      <c r="C7" s="2" t="s">
        <v>32</v>
      </c>
      <c r="D7" s="2" t="s">
        <v>89</v>
      </c>
      <c r="E7" s="4" t="s">
        <v>100</v>
      </c>
      <c r="G7" s="4" t="s">
        <v>160</v>
      </c>
      <c r="I7" s="2" t="s">
        <v>174</v>
      </c>
      <c r="K7" s="5" t="s">
        <v>135</v>
      </c>
      <c r="L7" s="4" t="s">
        <v>141</v>
      </c>
      <c r="M7" s="6" t="s">
        <v>108</v>
      </c>
    </row>
    <row r="8" spans="1:13" ht="8.25">
      <c r="A8" s="3" t="s">
        <v>81</v>
      </c>
      <c r="B8" s="3" t="s">
        <v>64</v>
      </c>
      <c r="C8" s="2" t="s">
        <v>33</v>
      </c>
      <c r="D8" s="2" t="s">
        <v>90</v>
      </c>
      <c r="E8" s="4" t="s">
        <v>101</v>
      </c>
      <c r="G8" s="4" t="s">
        <v>161</v>
      </c>
      <c r="I8" s="2" t="s">
        <v>175</v>
      </c>
      <c r="K8" s="5" t="s">
        <v>122</v>
      </c>
      <c r="L8" s="4" t="s">
        <v>142</v>
      </c>
      <c r="M8" s="6" t="s">
        <v>109</v>
      </c>
    </row>
    <row r="9" spans="1:13" ht="8.25">
      <c r="A9" s="3" t="s">
        <v>82</v>
      </c>
      <c r="B9" s="3" t="s">
        <v>65</v>
      </c>
      <c r="C9" s="2" t="s">
        <v>34</v>
      </c>
      <c r="D9" s="2" t="s">
        <v>91</v>
      </c>
      <c r="E9" s="4" t="s">
        <v>102</v>
      </c>
      <c r="G9" s="4" t="s">
        <v>162</v>
      </c>
      <c r="I9" s="2" t="s">
        <v>176</v>
      </c>
      <c r="K9" s="5" t="s">
        <v>123</v>
      </c>
      <c r="L9" s="4" t="s">
        <v>143</v>
      </c>
      <c r="M9" s="6" t="s">
        <v>110</v>
      </c>
    </row>
    <row r="10" spans="1:13" ht="8.25">
      <c r="A10" s="3" t="s">
        <v>83</v>
      </c>
      <c r="B10" s="3" t="s">
        <v>66</v>
      </c>
      <c r="C10" s="2" t="s">
        <v>35</v>
      </c>
      <c r="D10" s="2" t="s">
        <v>92</v>
      </c>
      <c r="E10" s="4" t="s">
        <v>103</v>
      </c>
      <c r="G10" s="4" t="s">
        <v>163</v>
      </c>
      <c r="I10" s="2" t="s">
        <v>177</v>
      </c>
      <c r="K10" s="5" t="s">
        <v>124</v>
      </c>
      <c r="L10" s="4" t="s">
        <v>144</v>
      </c>
      <c r="M10" s="6" t="s">
        <v>111</v>
      </c>
    </row>
    <row r="11" spans="1:13" ht="8.25">
      <c r="A11" s="3" t="s">
        <v>84</v>
      </c>
      <c r="B11" s="3" t="s">
        <v>67</v>
      </c>
      <c r="C11" s="2" t="s">
        <v>36</v>
      </c>
      <c r="D11" s="2" t="s">
        <v>93</v>
      </c>
      <c r="E11" s="4" t="s">
        <v>104</v>
      </c>
      <c r="G11" s="4" t="s">
        <v>164</v>
      </c>
      <c r="I11" s="2" t="s">
        <v>178</v>
      </c>
      <c r="K11" s="5" t="s">
        <v>136</v>
      </c>
      <c r="L11" s="4" t="s">
        <v>145</v>
      </c>
      <c r="M11" s="6" t="s">
        <v>112</v>
      </c>
    </row>
    <row r="12" spans="1:13" ht="8.25">
      <c r="A12" s="3" t="s">
        <v>85</v>
      </c>
      <c r="B12" s="3" t="s">
        <v>68</v>
      </c>
      <c r="C12" s="2" t="s">
        <v>37</v>
      </c>
      <c r="D12" s="2" t="s">
        <v>94</v>
      </c>
      <c r="E12" s="4" t="s">
        <v>105</v>
      </c>
      <c r="G12" s="4" t="s">
        <v>165</v>
      </c>
      <c r="I12" s="2" t="s">
        <v>179</v>
      </c>
      <c r="K12" s="5" t="s">
        <v>125</v>
      </c>
      <c r="L12" s="4" t="s">
        <v>146</v>
      </c>
      <c r="M12" s="6" t="s">
        <v>113</v>
      </c>
    </row>
    <row r="13" spans="1:13" ht="8.25">
      <c r="A13" s="3" t="s">
        <v>86</v>
      </c>
      <c r="B13" s="3" t="s">
        <v>69</v>
      </c>
      <c r="C13" s="2" t="s">
        <v>38</v>
      </c>
      <c r="D13" s="2" t="s">
        <v>95</v>
      </c>
      <c r="G13" s="4" t="s">
        <v>166</v>
      </c>
      <c r="I13" s="2" t="s">
        <v>180</v>
      </c>
      <c r="K13" s="5" t="s">
        <v>126</v>
      </c>
      <c r="L13" s="4" t="s">
        <v>147</v>
      </c>
      <c r="M13" s="6" t="s">
        <v>114</v>
      </c>
    </row>
    <row r="14" spans="2:13" ht="8.25">
      <c r="B14" s="3" t="s">
        <v>70</v>
      </c>
      <c r="C14" s="2" t="s">
        <v>39</v>
      </c>
      <c r="D14" s="2" t="s">
        <v>96</v>
      </c>
      <c r="G14" s="4" t="s">
        <v>167</v>
      </c>
      <c r="I14" s="2" t="s">
        <v>181</v>
      </c>
      <c r="K14" s="5" t="s">
        <v>127</v>
      </c>
      <c r="L14" s="4" t="s">
        <v>148</v>
      </c>
      <c r="M14" s="6" t="s">
        <v>115</v>
      </c>
    </row>
    <row r="15" spans="2:13" ht="8.25">
      <c r="B15" s="3" t="s">
        <v>71</v>
      </c>
      <c r="C15" s="2" t="s">
        <v>40</v>
      </c>
      <c r="D15" s="2" t="s">
        <v>97</v>
      </c>
      <c r="G15" s="4" t="s">
        <v>168</v>
      </c>
      <c r="I15" s="2" t="s">
        <v>182</v>
      </c>
      <c r="K15" s="5" t="s">
        <v>128</v>
      </c>
      <c r="L15" s="4" t="s">
        <v>149</v>
      </c>
      <c r="M15" s="6" t="s">
        <v>116</v>
      </c>
    </row>
    <row r="16" spans="2:13" ht="8.25">
      <c r="B16" s="3" t="s">
        <v>72</v>
      </c>
      <c r="C16" s="2" t="s">
        <v>41</v>
      </c>
      <c r="G16" s="4" t="s">
        <v>169</v>
      </c>
      <c r="I16" s="2" t="s">
        <v>183</v>
      </c>
      <c r="K16" s="5" t="s">
        <v>129</v>
      </c>
      <c r="L16" s="4" t="s">
        <v>150</v>
      </c>
      <c r="M16" s="6" t="s">
        <v>117</v>
      </c>
    </row>
    <row r="17" spans="2:13" ht="8.25">
      <c r="B17" s="3" t="s">
        <v>73</v>
      </c>
      <c r="C17" s="2" t="s">
        <v>42</v>
      </c>
      <c r="G17" s="4" t="s">
        <v>170</v>
      </c>
      <c r="I17" s="2" t="s">
        <v>184</v>
      </c>
      <c r="K17" s="5" t="s">
        <v>130</v>
      </c>
      <c r="L17" s="4" t="s">
        <v>151</v>
      </c>
      <c r="M17" s="6" t="s">
        <v>118</v>
      </c>
    </row>
    <row r="18" spans="2:13" ht="8.25">
      <c r="B18" s="3" t="s">
        <v>74</v>
      </c>
      <c r="C18" s="2" t="s">
        <v>43</v>
      </c>
      <c r="G18" s="4" t="s">
        <v>171</v>
      </c>
      <c r="I18" s="2" t="s">
        <v>185</v>
      </c>
      <c r="K18" s="5" t="s">
        <v>131</v>
      </c>
      <c r="L18" s="4" t="s">
        <v>152</v>
      </c>
      <c r="M18" s="6" t="s">
        <v>119</v>
      </c>
    </row>
    <row r="19" spans="2:12" ht="8.25">
      <c r="B19" s="3" t="s">
        <v>75</v>
      </c>
      <c r="C19" s="2" t="s">
        <v>44</v>
      </c>
      <c r="I19" s="2" t="s">
        <v>186</v>
      </c>
      <c r="K19" s="5" t="s">
        <v>132</v>
      </c>
      <c r="L19" s="4" t="s">
        <v>153</v>
      </c>
    </row>
    <row r="20" spans="2:12" ht="8.25">
      <c r="B20" s="3" t="s">
        <v>76</v>
      </c>
      <c r="C20" s="2" t="s">
        <v>45</v>
      </c>
      <c r="I20" s="2" t="s">
        <v>187</v>
      </c>
      <c r="K20" s="5" t="s">
        <v>138</v>
      </c>
      <c r="L20" s="4" t="s">
        <v>154</v>
      </c>
    </row>
    <row r="21" spans="3:12" ht="8.25">
      <c r="C21" s="2" t="s">
        <v>46</v>
      </c>
      <c r="I21" s="2" t="s">
        <v>188</v>
      </c>
      <c r="K21" s="5" t="s">
        <v>133</v>
      </c>
      <c r="L21" s="4" t="s">
        <v>155</v>
      </c>
    </row>
    <row r="22" spans="3:12" ht="8.25">
      <c r="C22" s="2" t="s">
        <v>47</v>
      </c>
      <c r="I22" s="2" t="s">
        <v>189</v>
      </c>
      <c r="K22" s="5" t="s">
        <v>134</v>
      </c>
      <c r="L22" s="4" t="s">
        <v>156</v>
      </c>
    </row>
    <row r="23" spans="3:12" ht="8.25">
      <c r="C23" s="2" t="s">
        <v>48</v>
      </c>
      <c r="I23" s="2" t="s">
        <v>190</v>
      </c>
      <c r="K23" s="5" t="s">
        <v>137</v>
      </c>
      <c r="L23" s="4" t="s">
        <v>157</v>
      </c>
    </row>
    <row r="24" spans="3:9" ht="8.25">
      <c r="C24" s="2" t="s">
        <v>49</v>
      </c>
      <c r="I24" s="2" t="s">
        <v>191</v>
      </c>
    </row>
    <row r="25" spans="3:9" ht="8.25">
      <c r="C25" s="2" t="s">
        <v>50</v>
      </c>
      <c r="I25" s="2" t="s">
        <v>192</v>
      </c>
    </row>
    <row r="26" spans="3:9" ht="8.25">
      <c r="C26" s="2" t="s">
        <v>51</v>
      </c>
      <c r="I26" s="2" t="s">
        <v>193</v>
      </c>
    </row>
    <row r="27" spans="3:9" ht="8.25">
      <c r="C27" s="2" t="s">
        <v>52</v>
      </c>
      <c r="I27" s="2" t="s">
        <v>194</v>
      </c>
    </row>
    <row r="28" spans="3:9" ht="8.25">
      <c r="C28" s="2" t="s">
        <v>53</v>
      </c>
      <c r="I28" s="2" t="s">
        <v>195</v>
      </c>
    </row>
    <row r="29" spans="3:9" ht="8.25">
      <c r="C29" s="2" t="s">
        <v>54</v>
      </c>
      <c r="I29" s="2" t="s">
        <v>196</v>
      </c>
    </row>
    <row r="30" spans="3:9" ht="8.25">
      <c r="C30" s="2" t="s">
        <v>55</v>
      </c>
      <c r="I30" s="2" t="s">
        <v>197</v>
      </c>
    </row>
    <row r="31" spans="3:9" ht="8.25">
      <c r="C31" s="2" t="s">
        <v>56</v>
      </c>
      <c r="I31" s="2" t="s">
        <v>198</v>
      </c>
    </row>
    <row r="32" spans="3:9" ht="8.25">
      <c r="C32" s="2" t="s">
        <v>57</v>
      </c>
      <c r="I32" s="2" t="s">
        <v>199</v>
      </c>
    </row>
    <row r="33" spans="3:9" ht="8.25">
      <c r="C33" s="2" t="s">
        <v>58</v>
      </c>
      <c r="I33" s="2" t="s">
        <v>200</v>
      </c>
    </row>
    <row r="34" spans="3:9" ht="8.25">
      <c r="C34" s="2" t="s">
        <v>59</v>
      </c>
      <c r="I34" s="2" t="s">
        <v>201</v>
      </c>
    </row>
    <row r="35" spans="3:9" ht="8.25">
      <c r="C35" s="2" t="s">
        <v>60</v>
      </c>
      <c r="I35" s="2" t="s">
        <v>202</v>
      </c>
    </row>
    <row r="36" ht="8.25">
      <c r="J36" s="2" t="str">
        <f>CONCATENATE(H36," ",I36)</f>
        <v> </v>
      </c>
    </row>
    <row r="37" ht="8.25">
      <c r="J37" s="2" t="str">
        <f>CONCATENATE(H37," ",I37)</f>
        <v> </v>
      </c>
    </row>
    <row r="38" ht="8.25">
      <c r="J38" s="2" t="str">
        <f>CONCATENATE(H38," ",I38)</f>
        <v> </v>
      </c>
    </row>
  </sheetData>
  <sheetProtection/>
  <mergeCells count="15">
    <mergeCell ref="A1:A4"/>
    <mergeCell ref="B1:B4"/>
    <mergeCell ref="C1:C4"/>
    <mergeCell ref="D1:D4"/>
    <mergeCell ref="E1:E4"/>
    <mergeCell ref="M1:M4"/>
    <mergeCell ref="N1:N4"/>
    <mergeCell ref="O1:O4"/>
    <mergeCell ref="G1:G4"/>
    <mergeCell ref="H1:H4"/>
    <mergeCell ref="F1:F4"/>
    <mergeCell ref="I1:I4"/>
    <mergeCell ref="J1:J4"/>
    <mergeCell ref="K1:K4"/>
    <mergeCell ref="L1:L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nadeurda</cp:lastModifiedBy>
  <cp:lastPrinted>2011-05-02T15:59:14Z</cp:lastPrinted>
  <dcterms:created xsi:type="dcterms:W3CDTF">2002-09-02T21:20:11Z</dcterms:created>
  <dcterms:modified xsi:type="dcterms:W3CDTF">2011-05-02T16:00:51Z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-287524900</vt:i4>
  </property>
  <property fmtid="{D5CDD505-2E9C-101B-9397-08002B2CF9AE}" pid="3" name="_NewReviewCycle">
    <vt:lpwstr/>
  </property>
  <property fmtid="{D5CDD505-2E9C-101B-9397-08002B2CF9AE}" pid="4" name="_EmailSubject">
    <vt:lpwstr>Wagner Relays results</vt:lpwstr>
  </property>
  <property fmtid="{D5CDD505-2E9C-101B-9397-08002B2CF9AE}" pid="5" name="_AuthorEmail">
    <vt:lpwstr>Lisa.Tolliver@k12.sd.us</vt:lpwstr>
  </property>
  <property fmtid="{D5CDD505-2E9C-101B-9397-08002B2CF9AE}" pid="6" name="_AuthorEmailDisplayName">
    <vt:lpwstr>Tolliver, Lisa</vt:lpwstr>
  </property>
  <property fmtid="{D5CDD505-2E9C-101B-9397-08002B2CF9AE}" pid="7" name="_ReviewingToolsShownOnce">
    <vt:lpwstr/>
  </property>
</Properties>
</file>