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'Sheet1'!$A$1:$AB$40</definedName>
  </definedNames>
  <calcPr fullCalcOnLoad="1"/>
</workbook>
</file>

<file path=xl/sharedStrings.xml><?xml version="1.0" encoding="utf-8"?>
<sst xmlns="http://schemas.openxmlformats.org/spreadsheetml/2006/main" count="436" uniqueCount="320">
  <si>
    <t>High Jump</t>
  </si>
  <si>
    <t>Triple Jump</t>
  </si>
  <si>
    <t>Marty</t>
  </si>
  <si>
    <t>Wagner</t>
  </si>
  <si>
    <t>3200 Relay</t>
  </si>
  <si>
    <t>Bon Homme</t>
  </si>
  <si>
    <t>Long Jump</t>
  </si>
  <si>
    <t>400 Relay</t>
  </si>
  <si>
    <t>Discus</t>
  </si>
  <si>
    <t>400 Dash</t>
  </si>
  <si>
    <t>800 Run</t>
  </si>
  <si>
    <t>800 Relay</t>
  </si>
  <si>
    <t>300 Hurdles</t>
  </si>
  <si>
    <t>3200 Run</t>
  </si>
  <si>
    <t>1600 Run</t>
  </si>
  <si>
    <t>Gregory</t>
  </si>
  <si>
    <t>200 Dash</t>
  </si>
  <si>
    <t>1600 Relay</t>
  </si>
  <si>
    <t>Medley Relay</t>
  </si>
  <si>
    <t>Girl's</t>
  </si>
  <si>
    <t>100 Hurdles</t>
  </si>
  <si>
    <t>100 Dash</t>
  </si>
  <si>
    <t>Shot</t>
  </si>
  <si>
    <t>Avon</t>
  </si>
  <si>
    <t>Corsica</t>
  </si>
  <si>
    <t>Dakota Christian</t>
  </si>
  <si>
    <t>South Central</t>
  </si>
  <si>
    <t>Santee</t>
  </si>
  <si>
    <t>TDA</t>
  </si>
  <si>
    <t>Andes Central</t>
  </si>
  <si>
    <t>Scotland</t>
  </si>
  <si>
    <t>Platte-Geddes</t>
  </si>
  <si>
    <t>Cassie Schuurmans</t>
  </si>
  <si>
    <t>Jamie Efta</t>
  </si>
  <si>
    <t>Tennille Hixon</t>
  </si>
  <si>
    <t>Kate Koch</t>
  </si>
  <si>
    <t>Chelsea Smith</t>
  </si>
  <si>
    <t>Jacklyn Wieseler</t>
  </si>
  <si>
    <t>Sara Burbach</t>
  </si>
  <si>
    <t>Ashley Holec</t>
  </si>
  <si>
    <t>Brittney Rezac</t>
  </si>
  <si>
    <t>Emily Roberson</t>
  </si>
  <si>
    <t>Tara Ronke</t>
  </si>
  <si>
    <t>Jennifer Sip</t>
  </si>
  <si>
    <t>Breeanna Souhrada</t>
  </si>
  <si>
    <t>Raquel Sutera</t>
  </si>
  <si>
    <t>Jessi Vlcek</t>
  </si>
  <si>
    <t>Haley Gores</t>
  </si>
  <si>
    <t>Elizabeth Karge</t>
  </si>
  <si>
    <t>Karlee Kozak</t>
  </si>
  <si>
    <t>Alex Martin</t>
  </si>
  <si>
    <t>Sarah Heusinkveld</t>
  </si>
  <si>
    <t>Kayla Kloucek</t>
  </si>
  <si>
    <t>Mariah Kostal</t>
  </si>
  <si>
    <t>Lexie Ludens</t>
  </si>
  <si>
    <t>Caitlin McLouth</t>
  </si>
  <si>
    <t>Vanessa Navratil</t>
  </si>
  <si>
    <t>Tyra Patzlaff</t>
  </si>
  <si>
    <t>Emily Pechous</t>
  </si>
  <si>
    <t>Autumn Ramsdell</t>
  </si>
  <si>
    <t>Shawna Rezac</t>
  </si>
  <si>
    <t>Kelsey Sutera</t>
  </si>
  <si>
    <t>Ali Vlcek</t>
  </si>
  <si>
    <t>Kela Cihak</t>
  </si>
  <si>
    <t>Kala Rucktaeschel</t>
  </si>
  <si>
    <t>Shelby Williams</t>
  </si>
  <si>
    <t>Nicole Jurrens</t>
  </si>
  <si>
    <t>Tricia Oliver</t>
  </si>
  <si>
    <t>Amber Wiebenga</t>
  </si>
  <si>
    <t>Voni Finck</t>
  </si>
  <si>
    <t>Lexi Halvorson</t>
  </si>
  <si>
    <t>Lexi Jurrens</t>
  </si>
  <si>
    <t>Caitlyn Meiers</t>
  </si>
  <si>
    <t>Kayla Mudder</t>
  </si>
  <si>
    <t>Shayna Nagel</t>
  </si>
  <si>
    <t>Kari Rucktaeschel</t>
  </si>
  <si>
    <t>Paige Vilhauer</t>
  </si>
  <si>
    <t>Emily Mudder</t>
  </si>
  <si>
    <t>Chesney Nagel</t>
  </si>
  <si>
    <t>Ethan-Parkston</t>
  </si>
  <si>
    <t>Brieanne Johnson</t>
  </si>
  <si>
    <t>Christin Pavel</t>
  </si>
  <si>
    <t>Vilrgina Houseman</t>
  </si>
  <si>
    <t>Lauren Bryant</t>
  </si>
  <si>
    <t>Vanessa Abdo</t>
  </si>
  <si>
    <t>Tierra Axdahl</t>
  </si>
  <si>
    <t>Kelly Winkler</t>
  </si>
  <si>
    <t>Tasha Dion</t>
  </si>
  <si>
    <t>Hayli Gray</t>
  </si>
  <si>
    <t>Sarah Luebke</t>
  </si>
  <si>
    <t>Amanda Noteboom</t>
  </si>
  <si>
    <t>Cecile Burke</t>
  </si>
  <si>
    <t>Angie Joachim</t>
  </si>
  <si>
    <t>Lacey Nepodal</t>
  </si>
  <si>
    <t>Marlina Wisdom</t>
  </si>
  <si>
    <t>Cassie Bamberg</t>
  </si>
  <si>
    <t>Emily Van Roekel</t>
  </si>
  <si>
    <t>Jessica Hoogers</t>
  </si>
  <si>
    <t>Missy Johnson</t>
  </si>
  <si>
    <t>Kayla Vanden Hoek</t>
  </si>
  <si>
    <t>Amy Beltman</t>
  </si>
  <si>
    <t>Megan Boltjes</t>
  </si>
  <si>
    <t>Sam De Lange</t>
  </si>
  <si>
    <t>Sara De Waard</t>
  </si>
  <si>
    <t>Katelyn Lieuwen</t>
  </si>
  <si>
    <t>Amy Overweg</t>
  </si>
  <si>
    <t>Brook Veurink</t>
  </si>
  <si>
    <t>Laurel Zomer</t>
  </si>
  <si>
    <t xml:space="preserve"> Ashley Weber</t>
  </si>
  <si>
    <t xml:space="preserve"> Jessica Horn</t>
  </si>
  <si>
    <t xml:space="preserve"> Tiffanay Villmow</t>
  </si>
  <si>
    <t xml:space="preserve"> Amanda Horn</t>
  </si>
  <si>
    <t xml:space="preserve"> Samantha Sandau</t>
  </si>
  <si>
    <t xml:space="preserve"> Destinee Vogt</t>
  </si>
  <si>
    <t xml:space="preserve"> Andrea Soulek</t>
  </si>
  <si>
    <t xml:space="preserve"> Julie Mingo</t>
  </si>
  <si>
    <t xml:space="preserve"> Kaitlin Bucholz</t>
  </si>
  <si>
    <t xml:space="preserve"> Elizabeth Bitterman</t>
  </si>
  <si>
    <t xml:space="preserve"> Alyssa Simonsen</t>
  </si>
  <si>
    <t xml:space="preserve"> Tiani Dicus</t>
  </si>
  <si>
    <t xml:space="preserve"> Ariel Arpan</t>
  </si>
  <si>
    <t xml:space="preserve"> Kayla Dufek</t>
  </si>
  <si>
    <t>Suzie Kloucek</t>
  </si>
  <si>
    <t>Molly Kokesh</t>
  </si>
  <si>
    <t>Katie Sedlacek</t>
  </si>
  <si>
    <t>Kristy Skorepa</t>
  </si>
  <si>
    <t>Cindy Syrovatka</t>
  </si>
  <si>
    <t>Ashley Severt</t>
  </si>
  <si>
    <t>April Winne</t>
  </si>
  <si>
    <t>A-D Edwards</t>
  </si>
  <si>
    <t>A.  Simantel</t>
  </si>
  <si>
    <t>Ashley Alvey</t>
  </si>
  <si>
    <t>Jaymie Barrett</t>
  </si>
  <si>
    <t>Hayley Brunke</t>
  </si>
  <si>
    <t>Izzy Renken</t>
  </si>
  <si>
    <t>Aisha Abbink</t>
  </si>
  <si>
    <t>Shelby VanDriel</t>
  </si>
  <si>
    <t>Em Mutschkelknaus</t>
  </si>
  <si>
    <t>Rhi Jakopak</t>
  </si>
  <si>
    <t>Morgan Iwan</t>
  </si>
  <si>
    <t>Jymmi Jo Stewart</t>
  </si>
  <si>
    <t>Danielle Baker</t>
  </si>
  <si>
    <t>Mandy Baxa</t>
  </si>
  <si>
    <t>Shae Hanson</t>
  </si>
  <si>
    <t>Lauren Heyden</t>
  </si>
  <si>
    <t>Skyler Heyden</t>
  </si>
  <si>
    <t>Kaitlyn Higgins</t>
  </si>
  <si>
    <t>Jordynne Horn</t>
  </si>
  <si>
    <t>Siera Johnson</t>
  </si>
  <si>
    <t>Lindsey Jones</t>
  </si>
  <si>
    <t>Katelyn Kenzy</t>
  </si>
  <si>
    <t>Brittny Leaman</t>
  </si>
  <si>
    <t>Lexi Liebel</t>
  </si>
  <si>
    <t>Kelsi Marts</t>
  </si>
  <si>
    <t>Mandy McCarthy</t>
  </si>
  <si>
    <t>Sara Nelson</t>
  </si>
  <si>
    <t>Rachelle Norberg</t>
  </si>
  <si>
    <t>Taylor Pistulka</t>
  </si>
  <si>
    <t>Sarah Tipton</t>
  </si>
  <si>
    <t>Tianna Vogt</t>
  </si>
  <si>
    <t>Taylor Anshutz</t>
  </si>
  <si>
    <t>Michaella Beck</t>
  </si>
  <si>
    <t>Shelby Curtis</t>
  </si>
  <si>
    <t>April Herrlein</t>
  </si>
  <si>
    <t>Carrie Heymeyer</t>
  </si>
  <si>
    <t>Paxten Johnson</t>
  </si>
  <si>
    <t>Charlie Kenzy</t>
  </si>
  <si>
    <t>Raeanne Klein</t>
  </si>
  <si>
    <t>Shelby Rajewhich</t>
  </si>
  <si>
    <t>Alaina Scheckler</t>
  </si>
  <si>
    <t>C.C. Schmitz</t>
  </si>
  <si>
    <t>Ashlie Steppat</t>
  </si>
  <si>
    <t>Tanya Talsma</t>
  </si>
  <si>
    <t>Kayla Warnke</t>
  </si>
  <si>
    <t xml:space="preserve"> Kasya Marlo</t>
  </si>
  <si>
    <t xml:space="preserve"> Rebecca Naasz</t>
  </si>
  <si>
    <t xml:space="preserve"> Jamie Pesicka</t>
  </si>
  <si>
    <t xml:space="preserve"> Austin Taylor</t>
  </si>
  <si>
    <t xml:space="preserve"> Torey Alberda</t>
  </si>
  <si>
    <t xml:space="preserve"> Jalisa Finney</t>
  </si>
  <si>
    <t xml:space="preserve"> Christine Harrington</t>
  </si>
  <si>
    <t xml:space="preserve"> Alex Hirt</t>
  </si>
  <si>
    <t xml:space="preserve"> Kendra Knudson</t>
  </si>
  <si>
    <t xml:space="preserve"> Kayla Marlo</t>
  </si>
  <si>
    <t xml:space="preserve"> Elaina Deadrick</t>
  </si>
  <si>
    <t xml:space="preserve"> Emily Johnson</t>
  </si>
  <si>
    <t xml:space="preserve"> Sammi Nachtigal</t>
  </si>
  <si>
    <t xml:space="preserve"> Dakotah Taylor</t>
  </si>
  <si>
    <t xml:space="preserve"> Abby Dyk</t>
  </si>
  <si>
    <t xml:space="preserve"> Jacy Finney</t>
  </si>
  <si>
    <t xml:space="preserve"> Destinni Girton</t>
  </si>
  <si>
    <t xml:space="preserve"> Kellee Griese</t>
  </si>
  <si>
    <t xml:space="preserve"> Lauren Millar</t>
  </si>
  <si>
    <t xml:space="preserve"> Jill Olsen</t>
  </si>
  <si>
    <t xml:space="preserve"> Haley Whalen</t>
  </si>
  <si>
    <t xml:space="preserve"> Rochelle Wynia</t>
  </si>
  <si>
    <t xml:space="preserve"> Justine Keegel</t>
  </si>
  <si>
    <t xml:space="preserve"> Jorie Nelson</t>
  </si>
  <si>
    <t xml:space="preserve"> Shelby Rabenberg</t>
  </si>
  <si>
    <t xml:space="preserve"> Kelli Sprik</t>
  </si>
  <si>
    <t xml:space="preserve"> Madi Tegethoff</t>
  </si>
  <si>
    <t xml:space="preserve"> </t>
  </si>
  <si>
    <t xml:space="preserve"> Shelby Johnson</t>
  </si>
  <si>
    <t xml:space="preserve"> Jermaine Nelson</t>
  </si>
  <si>
    <t xml:space="preserve"> Madi Whalen</t>
  </si>
  <si>
    <t>TOTAL TEAM POINTS</t>
  </si>
  <si>
    <t>TEAM STANDINGS</t>
  </si>
  <si>
    <t>Ethan/Parkston</t>
  </si>
  <si>
    <t>Name</t>
  </si>
  <si>
    <t>SCH</t>
  </si>
  <si>
    <t>Mitchell Christian</t>
  </si>
  <si>
    <t>1             SIXTH
PLACE POINTS</t>
  </si>
  <si>
    <t>Corsica/Stickney</t>
  </si>
  <si>
    <t>Kimball/White Lake</t>
  </si>
  <si>
    <t>Platte/Geddes</t>
  </si>
  <si>
    <t>Plankinton</t>
  </si>
  <si>
    <t>Chamberlain</t>
  </si>
  <si>
    <t>K.Winckler 14' 2</t>
  </si>
  <si>
    <t>PE</t>
  </si>
  <si>
    <t>KWL</t>
  </si>
  <si>
    <t>PG</t>
  </si>
  <si>
    <t>SC</t>
  </si>
  <si>
    <t>CS</t>
  </si>
  <si>
    <t>AC</t>
  </si>
  <si>
    <t>J. Koupal 15.86</t>
  </si>
  <si>
    <t>M.Murtha 16.96</t>
  </si>
  <si>
    <t>T.Pistulka 17.70</t>
  </si>
  <si>
    <t>J. Finney 17.90</t>
  </si>
  <si>
    <t xml:space="preserve">A. Reuland </t>
  </si>
  <si>
    <t>W</t>
  </si>
  <si>
    <t>EP</t>
  </si>
  <si>
    <t>MC</t>
  </si>
  <si>
    <t>A</t>
  </si>
  <si>
    <t>C</t>
  </si>
  <si>
    <t>BH</t>
  </si>
  <si>
    <t>B.Kuyper 13.13</t>
  </si>
  <si>
    <t>A.Heuesikveld 13.17</t>
  </si>
  <si>
    <t>S.Risseeuw 13.18</t>
  </si>
  <si>
    <t>P</t>
  </si>
  <si>
    <t>A. Horstman</t>
  </si>
  <si>
    <t>K.Wicnckler 32'</t>
  </si>
  <si>
    <t>B. Grenoble 28' 11"</t>
  </si>
  <si>
    <t>J.Kvigne 28'6"</t>
  </si>
  <si>
    <t xml:space="preserve">I.Haines </t>
  </si>
  <si>
    <t>28' 2"</t>
  </si>
  <si>
    <t>S</t>
  </si>
  <si>
    <t>S. Burbach</t>
  </si>
  <si>
    <t>4'6</t>
  </si>
  <si>
    <t>B.Blanzer 5:54.82</t>
  </si>
  <si>
    <t>S.Schweigert 6:04.85</t>
  </si>
  <si>
    <t>S.Naetigal 6:19.39</t>
  </si>
  <si>
    <t>K.Koupal 6:22.44</t>
  </si>
  <si>
    <t>K. Reynen 6:22.61</t>
  </si>
  <si>
    <t xml:space="preserve">E. Donelan </t>
  </si>
  <si>
    <t>R.VanGorp 34'2"</t>
  </si>
  <si>
    <t>C. Skorepa 31'9"</t>
  </si>
  <si>
    <t xml:space="preserve">K.Sauvage 30'4 1/2" </t>
  </si>
  <si>
    <t>l.Pinker 31'3/4"</t>
  </si>
  <si>
    <t>DC</t>
  </si>
  <si>
    <t>H.Whalen 109.57</t>
  </si>
  <si>
    <t>B. Zoss</t>
  </si>
  <si>
    <t>S.Nelson 1:07.41</t>
  </si>
  <si>
    <t>S.Hanson 1:09.53</t>
  </si>
  <si>
    <t>J. Koupal 53.26</t>
  </si>
  <si>
    <t>M.Murtha 53.92</t>
  </si>
  <si>
    <t>A.Rabenberg 53.19</t>
  </si>
  <si>
    <t>K.Murtha 55.92</t>
  </si>
  <si>
    <t>S.Breen 56.87</t>
  </si>
  <si>
    <t xml:space="preserve">J.Finney </t>
  </si>
  <si>
    <t>C.Nagel 2:42.72</t>
  </si>
  <si>
    <t>R.Wynia 2:43.84</t>
  </si>
  <si>
    <t>S.Rabenberg 2:48.38</t>
  </si>
  <si>
    <t>K.Lievwen 2:49.27</t>
  </si>
  <si>
    <t>K.Held 2:52.37</t>
  </si>
  <si>
    <t xml:space="preserve">K.Engebretson </t>
  </si>
  <si>
    <t>M.Nightengale 105'3"</t>
  </si>
  <si>
    <t>K.Savvage 94'</t>
  </si>
  <si>
    <t xml:space="preserve">R.Van Gorp </t>
  </si>
  <si>
    <t>85'7"</t>
  </si>
  <si>
    <t>S.Heyden 29.47</t>
  </si>
  <si>
    <t>J.Koupal 30.04</t>
  </si>
  <si>
    <t>E.VamRoekel 30.28</t>
  </si>
  <si>
    <t>K.Lievwen 30.44</t>
  </si>
  <si>
    <t>S.Risseeuw 30.43</t>
  </si>
  <si>
    <t>A.Raberberg</t>
  </si>
  <si>
    <t>B.Glanzer 12:52.06</t>
  </si>
  <si>
    <t>H.Brunke 13:04.12</t>
  </si>
  <si>
    <t>S.Schweigert 13:22.68</t>
  </si>
  <si>
    <t>S.Nactigal 13:47.54</t>
  </si>
  <si>
    <t>E.Donelan 14:18.72</t>
  </si>
  <si>
    <t>K.Murtha</t>
  </si>
  <si>
    <t>10                    FIRST
PLACE POINTS</t>
  </si>
  <si>
    <t>8                        SECOND
PLACE POINTS</t>
  </si>
  <si>
    <t>6                        THIRD
PLACE POINTS</t>
  </si>
  <si>
    <t>4                        FOURTH
PLACE POINTS</t>
  </si>
  <si>
    <t>2                FIFTH
PLACE POINTS</t>
  </si>
  <si>
    <t>0</t>
  </si>
  <si>
    <t>D. Girton          14' 5 1/2</t>
  </si>
  <si>
    <t>C. Kenzy           14' 2 1/2</t>
  </si>
  <si>
    <t>B. Moke         14' 2 1/2</t>
  </si>
  <si>
    <t>A.Edwards 107'8"</t>
  </si>
  <si>
    <t>S.Svatos         4' 10</t>
  </si>
  <si>
    <t>K.Prien           98'3"</t>
  </si>
  <si>
    <t>R. Moser         4' 8</t>
  </si>
  <si>
    <t>C.Skorpa          97'7"</t>
  </si>
  <si>
    <t>J. Barrett          4'8</t>
  </si>
  <si>
    <t>C.Mueller      4'6</t>
  </si>
  <si>
    <t>M. Malloy 16'4 (Q, MR)</t>
  </si>
  <si>
    <t>S. Nelson 12.55(Q,MR)</t>
  </si>
  <si>
    <t>29' 5 3/4"</t>
  </si>
  <si>
    <t xml:space="preserve">H.Gray                 </t>
  </si>
  <si>
    <t xml:space="preserve">M.Nighingale </t>
  </si>
  <si>
    <t>D.Girton        5' 2 (Q)</t>
  </si>
  <si>
    <t>A. Haines         15' 10 1/2 (Q)</t>
  </si>
  <si>
    <t>A.Haines          31' 1 1/2"</t>
  </si>
  <si>
    <t>B.Johnson        30' 1"</t>
  </si>
  <si>
    <t>S. Breen           17.62</t>
  </si>
  <si>
    <t>M. Malloy           13.15</t>
  </si>
  <si>
    <t>S.Risseeuw 1:06.60</t>
  </si>
  <si>
    <t>K. Lieweh     1:05.75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</si>
</sst>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Cambria"/>
      <family val="1"/>
    </font>
    <font>
      <sz val="6"/>
      <color indexed="8"/>
      <name val="Cambria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57" applyFont="1">
      <alignment/>
      <protection/>
    </xf>
    <xf numFmtId="0" fontId="25" fillId="0" borderId="0" xfId="58" applyFont="1" applyBorder="1">
      <alignment/>
      <protection/>
    </xf>
    <xf numFmtId="0" fontId="25" fillId="0" borderId="0" xfId="58" applyFont="1">
      <alignment/>
      <protection/>
    </xf>
    <xf numFmtId="0" fontId="24" fillId="0" borderId="0" xfId="0" applyFont="1" applyBorder="1" applyAlignment="1">
      <alignment/>
    </xf>
    <xf numFmtId="164" fontId="1" fillId="33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44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7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64" fontId="1" fillId="33" borderId="11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47" fontId="1" fillId="0" borderId="12" xfId="0" applyNumberFormat="1" applyFont="1" applyBorder="1" applyAlignment="1">
      <alignment horizontal="center" vertical="top"/>
    </xf>
    <xf numFmtId="47" fontId="1" fillId="0" borderId="12" xfId="0" applyNumberFormat="1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3" xfId="0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 horizontal="center" textRotation="9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7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7" fontId="1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24" fillId="0" borderId="11" xfId="0" applyFont="1" applyFill="1" applyBorder="1" applyAlignment="1">
      <alignment horizontal="center" textRotation="90"/>
    </xf>
    <xf numFmtId="0" fontId="24" fillId="0" borderId="13" xfId="0" applyFont="1" applyFill="1" applyBorder="1" applyAlignment="1">
      <alignment horizontal="center" textRotation="90"/>
    </xf>
    <xf numFmtId="0" fontId="24" fillId="0" borderId="12" xfId="0" applyFont="1" applyFill="1" applyBorder="1" applyAlignment="1">
      <alignment horizontal="center" textRotation="90"/>
    </xf>
    <xf numFmtId="0" fontId="24" fillId="33" borderId="11" xfId="0" applyFont="1" applyFill="1" applyBorder="1" applyAlignment="1">
      <alignment horizontal="center" textRotation="90"/>
    </xf>
    <xf numFmtId="0" fontId="24" fillId="33" borderId="13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7" xfId="0" applyFont="1" applyFill="1" applyBorder="1" applyAlignment="1">
      <alignment horizontal="center" textRotation="90"/>
    </xf>
    <xf numFmtId="0" fontId="24" fillId="33" borderId="19" xfId="0" applyFont="1" applyFill="1" applyBorder="1" applyAlignment="1">
      <alignment horizontal="center" textRotation="90"/>
    </xf>
    <xf numFmtId="0" fontId="24" fillId="0" borderId="0" xfId="0" applyFont="1" applyFill="1" applyBorder="1" applyAlignment="1">
      <alignment horizontal="center" textRotation="90"/>
    </xf>
    <xf numFmtId="0" fontId="24" fillId="33" borderId="0" xfId="0" applyFont="1" applyFill="1" applyBorder="1" applyAlignment="1">
      <alignment horizontal="center" textRotation="90"/>
    </xf>
    <xf numFmtId="0" fontId="24" fillId="0" borderId="18" xfId="0" applyFont="1" applyFill="1" applyBorder="1" applyAlignment="1">
      <alignment horizontal="center" textRotation="90"/>
    </xf>
    <xf numFmtId="0" fontId="24" fillId="0" borderId="20" xfId="0" applyFont="1" applyFill="1" applyBorder="1" applyAlignment="1">
      <alignment horizontal="center" textRotation="90"/>
    </xf>
    <xf numFmtId="0" fontId="24" fillId="0" borderId="16" xfId="0" applyFont="1" applyFill="1" applyBorder="1" applyAlignment="1">
      <alignment horizontal="center" textRotation="90"/>
    </xf>
    <xf numFmtId="49" fontId="1" fillId="33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2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40</xdr:row>
      <xdr:rowOff>95250</xdr:rowOff>
    </xdr:from>
    <xdr:to>
      <xdr:col>7</xdr:col>
      <xdr:colOff>57150</xdr:colOff>
      <xdr:row>43</xdr:row>
      <xdr:rowOff>19050</xdr:rowOff>
    </xdr:to>
    <xdr:sp>
      <xdr:nvSpPr>
        <xdr:cNvPr id="1" name="AutoShape 2"/>
        <xdr:cNvSpPr>
          <a:spLocks noChangeAspect="1"/>
        </xdr:cNvSpPr>
      </xdr:nvSpPr>
      <xdr:spPr>
        <a:xfrm>
          <a:off x="866775" y="5781675"/>
          <a:ext cx="2590800" cy="409575"/>
        </a:xfrm>
        <a:custGeom>
          <a:pathLst>
            <a:path h="19406" w="10056">
              <a:moveTo>
                <a:pt x="2597" y="18259"/>
              </a:moveTo>
              <a:cubicBezTo>
                <a:pt x="2704" y="18338"/>
                <a:pt x="2711" y="18384"/>
                <a:pt x="2757" y="18253"/>
              </a:cubicBezTo>
              <a:cubicBezTo>
                <a:pt x="2773" y="18289"/>
                <a:pt x="2779" y="18317"/>
                <a:pt x="2776" y="18357"/>
              </a:cubicBezTo>
              <a:cubicBezTo>
                <a:pt x="2773" y="18392"/>
                <a:pt x="2763" y="18442"/>
                <a:pt x="2754" y="18474"/>
              </a:cubicBezTo>
              <a:cubicBezTo>
                <a:pt x="2739" y="18526"/>
                <a:pt x="2705" y="18564"/>
                <a:pt x="2668" y="18601"/>
              </a:cubicBezTo>
            </a:path>
            <a:path h="19406" w="10056">
              <a:moveTo>
                <a:pt x="2580" y="18351"/>
              </a:moveTo>
              <a:cubicBezTo>
                <a:pt x="2588" y="18369"/>
                <a:pt x="2592" y="18377"/>
                <a:pt x="2593" y="18399"/>
              </a:cubicBezTo>
              <a:cubicBezTo>
                <a:pt x="2596" y="18446"/>
                <a:pt x="2597" y="18492"/>
                <a:pt x="2597" y="18539"/>
              </a:cubicBezTo>
              <a:cubicBezTo>
                <a:pt x="2597" y="18646"/>
                <a:pt x="2597" y="18751"/>
                <a:pt x="2587" y="18858"/>
              </a:cubicBezTo>
              <a:cubicBezTo>
                <a:pt x="2574" y="18995"/>
                <a:pt x="2556" y="19130"/>
                <a:pt x="2525" y="19265"/>
              </a:cubicBezTo>
              <a:cubicBezTo>
                <a:pt x="2514" y="19312"/>
                <a:pt x="2502" y="19359"/>
                <a:pt x="2489" y="19405"/>
              </a:cubicBezTo>
              <a:cubicBezTo>
                <a:pt x="2487" y="19361"/>
                <a:pt x="2490" y="19329"/>
                <a:pt x="2502" y="19285"/>
              </a:cubicBezTo>
              <a:cubicBezTo>
                <a:pt x="2506" y="19271"/>
                <a:pt x="2511" y="19256"/>
                <a:pt x="2515" y="19242"/>
              </a:cubicBezTo>
            </a:path>
            <a:path h="19406" w="10056">
              <a:moveTo>
                <a:pt x="3208" y="18367"/>
              </a:moveTo>
              <a:cubicBezTo>
                <a:pt x="3188" y="18345"/>
                <a:pt x="3192" y="18304"/>
                <a:pt x="3149" y="18311"/>
              </a:cubicBezTo>
              <a:cubicBezTo>
                <a:pt x="3133" y="18314"/>
                <a:pt x="3074" y="18391"/>
                <a:pt x="3064" y="18403"/>
              </a:cubicBezTo>
              <a:cubicBezTo>
                <a:pt x="3007" y="18468"/>
                <a:pt x="2963" y="18541"/>
                <a:pt x="2914" y="18611"/>
              </a:cubicBezTo>
              <a:cubicBezTo>
                <a:pt x="2865" y="18681"/>
                <a:pt x="2820" y="18754"/>
                <a:pt x="2783" y="18832"/>
              </a:cubicBezTo>
              <a:cubicBezTo>
                <a:pt x="2770" y="18860"/>
                <a:pt x="2761" y="18889"/>
                <a:pt x="2750" y="18917"/>
              </a:cubicBezTo>
              <a:cubicBezTo>
                <a:pt x="2786" y="18900"/>
                <a:pt x="2815" y="18874"/>
                <a:pt x="2852" y="18852"/>
              </a:cubicBezTo>
              <a:cubicBezTo>
                <a:pt x="2883" y="18833"/>
                <a:pt x="2898" y="18825"/>
                <a:pt x="2927" y="18849"/>
              </a:cubicBezTo>
              <a:cubicBezTo>
                <a:pt x="2954" y="18871"/>
                <a:pt x="2963" y="18948"/>
                <a:pt x="2973" y="18979"/>
              </a:cubicBezTo>
              <a:cubicBezTo>
                <a:pt x="3000" y="19065"/>
                <a:pt x="3032" y="19187"/>
                <a:pt x="3126" y="19216"/>
              </a:cubicBezTo>
              <a:cubicBezTo>
                <a:pt x="3182" y="19233"/>
                <a:pt x="3265" y="19205"/>
                <a:pt x="3319" y="19194"/>
              </a:cubicBezTo>
              <a:cubicBezTo>
                <a:pt x="3370" y="19183"/>
                <a:pt x="3430" y="19175"/>
                <a:pt x="3473" y="19145"/>
              </a:cubicBezTo>
              <a:cubicBezTo>
                <a:pt x="3496" y="19129"/>
                <a:pt x="3509" y="19117"/>
                <a:pt x="3515" y="19089"/>
              </a:cubicBezTo>
              <a:cubicBezTo>
                <a:pt x="3518" y="19073"/>
                <a:pt x="3515" y="19042"/>
                <a:pt x="3506" y="19028"/>
              </a:cubicBezTo>
              <a:cubicBezTo>
                <a:pt x="3494" y="19009"/>
                <a:pt x="3475" y="19005"/>
                <a:pt x="3463" y="18992"/>
              </a:cubicBezTo>
              <a:cubicBezTo>
                <a:pt x="3446" y="19018"/>
                <a:pt x="3431" y="19029"/>
                <a:pt x="3421" y="19063"/>
              </a:cubicBezTo>
              <a:cubicBezTo>
                <a:pt x="3411" y="19099"/>
                <a:pt x="3423" y="19111"/>
                <a:pt x="3427" y="19141"/>
              </a:cubicBezTo>
              <a:cubicBezTo>
                <a:pt x="3472" y="19137"/>
                <a:pt x="3496" y="19141"/>
                <a:pt x="3545" y="19115"/>
              </a:cubicBezTo>
              <a:cubicBezTo>
                <a:pt x="3623" y="19073"/>
                <a:pt x="3693" y="19014"/>
                <a:pt x="3764" y="18962"/>
              </a:cubicBezTo>
              <a:cubicBezTo>
                <a:pt x="3760" y="19000"/>
                <a:pt x="3751" y="19044"/>
                <a:pt x="3754" y="19083"/>
              </a:cubicBezTo>
              <a:cubicBezTo>
                <a:pt x="3760" y="19148"/>
                <a:pt x="3793" y="19178"/>
                <a:pt x="3862" y="19177"/>
              </a:cubicBezTo>
              <a:cubicBezTo>
                <a:pt x="3951" y="19175"/>
                <a:pt x="4040" y="19125"/>
                <a:pt x="4117" y="19086"/>
              </a:cubicBezTo>
              <a:cubicBezTo>
                <a:pt x="4185" y="19052"/>
                <a:pt x="4397" y="18902"/>
                <a:pt x="4447" y="18917"/>
              </a:cubicBezTo>
              <a:cubicBezTo>
                <a:pt x="4471" y="18924"/>
                <a:pt x="4456" y="18964"/>
                <a:pt x="4513" y="18946"/>
              </a:cubicBezTo>
              <a:cubicBezTo>
                <a:pt x="4579" y="18926"/>
                <a:pt x="4636" y="18866"/>
                <a:pt x="4634" y="18793"/>
              </a:cubicBezTo>
              <a:cubicBezTo>
                <a:pt x="4630" y="18677"/>
                <a:pt x="4517" y="18586"/>
                <a:pt x="4428" y="18533"/>
              </a:cubicBezTo>
              <a:cubicBezTo>
                <a:pt x="4150" y="18366"/>
                <a:pt x="3785" y="18344"/>
                <a:pt x="3473" y="18396"/>
              </a:cubicBezTo>
              <a:cubicBezTo>
                <a:pt x="3300" y="18425"/>
                <a:pt x="3024" y="18489"/>
                <a:pt x="2930" y="18660"/>
              </a:cubicBezTo>
              <a:cubicBezTo>
                <a:pt x="2927" y="18677"/>
                <a:pt x="2923" y="18695"/>
                <a:pt x="2920" y="18712"/>
              </a:cubicBezTo>
              <a:cubicBezTo>
                <a:pt x="3034" y="18809"/>
                <a:pt x="3139" y="18810"/>
                <a:pt x="3290" y="18809"/>
              </a:cubicBezTo>
              <a:cubicBezTo>
                <a:pt x="3570" y="18807"/>
                <a:pt x="3850" y="18759"/>
                <a:pt x="4127" y="18722"/>
              </a:cubicBezTo>
            </a:path>
            <a:path h="19406" w="10056">
              <a:moveTo>
                <a:pt x="5248" y="18588"/>
              </a:moveTo>
              <a:cubicBezTo>
                <a:pt x="5265" y="18575"/>
                <a:pt x="5270" y="18571"/>
                <a:pt x="5278" y="18559"/>
              </a:cubicBezTo>
              <a:cubicBezTo>
                <a:pt x="5276" y="18586"/>
                <a:pt x="5270" y="18613"/>
                <a:pt x="5268" y="18640"/>
              </a:cubicBezTo>
              <a:cubicBezTo>
                <a:pt x="5264" y="18703"/>
                <a:pt x="5257" y="18766"/>
                <a:pt x="5255" y="18829"/>
              </a:cubicBezTo>
              <a:cubicBezTo>
                <a:pt x="5252" y="18904"/>
                <a:pt x="5250" y="18979"/>
                <a:pt x="5248" y="19054"/>
              </a:cubicBezTo>
              <a:cubicBezTo>
                <a:pt x="5247" y="19098"/>
                <a:pt x="5245" y="19143"/>
                <a:pt x="5245" y="19187"/>
              </a:cubicBezTo>
              <a:cubicBezTo>
                <a:pt x="5259" y="19141"/>
                <a:pt x="5275" y="19096"/>
                <a:pt x="5288" y="19050"/>
              </a:cubicBezTo>
              <a:cubicBezTo>
                <a:pt x="5319" y="18941"/>
                <a:pt x="5351" y="18832"/>
                <a:pt x="5389" y="18725"/>
              </a:cubicBezTo>
              <a:cubicBezTo>
                <a:pt x="5413" y="18657"/>
                <a:pt x="5446" y="18496"/>
                <a:pt x="5517" y="18458"/>
              </a:cubicBezTo>
              <a:cubicBezTo>
                <a:pt x="5523" y="18458"/>
                <a:pt x="5530" y="18458"/>
                <a:pt x="5536" y="18458"/>
              </a:cubicBezTo>
              <a:cubicBezTo>
                <a:pt x="5565" y="18511"/>
                <a:pt x="5577" y="18562"/>
                <a:pt x="5592" y="18621"/>
              </a:cubicBezTo>
              <a:cubicBezTo>
                <a:pt x="5615" y="18711"/>
                <a:pt x="5634" y="18803"/>
                <a:pt x="5654" y="18894"/>
              </a:cubicBezTo>
              <a:cubicBezTo>
                <a:pt x="5666" y="18950"/>
                <a:pt x="5693" y="19019"/>
                <a:pt x="5673" y="19076"/>
              </a:cubicBezTo>
              <a:cubicBezTo>
                <a:pt x="5661" y="19097"/>
                <a:pt x="5659" y="19104"/>
                <a:pt x="5641" y="19106"/>
              </a:cubicBezTo>
              <a:cubicBezTo>
                <a:pt x="5586" y="19103"/>
                <a:pt x="5538" y="19094"/>
                <a:pt x="5490" y="19063"/>
              </a:cubicBezTo>
              <a:cubicBezTo>
                <a:pt x="5439" y="19030"/>
                <a:pt x="5392" y="18988"/>
                <a:pt x="5346" y="18949"/>
              </a:cubicBezTo>
              <a:cubicBezTo>
                <a:pt x="5330" y="18935"/>
                <a:pt x="5313" y="18922"/>
                <a:pt x="5297" y="18910"/>
              </a:cubicBezTo>
              <a:cubicBezTo>
                <a:pt x="5320" y="18945"/>
                <a:pt x="5342" y="18982"/>
                <a:pt x="5376" y="19008"/>
              </a:cubicBezTo>
              <a:cubicBezTo>
                <a:pt x="5394" y="19020"/>
                <a:pt x="5399" y="19023"/>
                <a:pt x="5412" y="19028"/>
              </a:cubicBezTo>
            </a:path>
            <a:path h="19406" w="10056">
              <a:moveTo>
                <a:pt x="6645" y="18565"/>
              </a:moveTo>
              <a:cubicBezTo>
                <a:pt x="6686" y="18552"/>
                <a:pt x="6699" y="18539"/>
                <a:pt x="6726" y="18520"/>
              </a:cubicBezTo>
              <a:cubicBezTo>
                <a:pt x="6730" y="18518"/>
                <a:pt x="6735" y="18515"/>
                <a:pt x="6739" y="18513"/>
              </a:cubicBezTo>
              <a:cubicBezTo>
                <a:pt x="6726" y="18477"/>
                <a:pt x="6731" y="18464"/>
                <a:pt x="6700" y="18435"/>
              </a:cubicBezTo>
              <a:cubicBezTo>
                <a:pt x="6662" y="18399"/>
                <a:pt x="6601" y="18381"/>
                <a:pt x="6550" y="18377"/>
              </a:cubicBezTo>
              <a:cubicBezTo>
                <a:pt x="6467" y="18370"/>
                <a:pt x="6388" y="18389"/>
                <a:pt x="6318" y="18435"/>
              </a:cubicBezTo>
              <a:cubicBezTo>
                <a:pt x="6258" y="18474"/>
                <a:pt x="6190" y="18547"/>
                <a:pt x="6193" y="18624"/>
              </a:cubicBezTo>
              <a:cubicBezTo>
                <a:pt x="6196" y="18716"/>
                <a:pt x="6297" y="18767"/>
                <a:pt x="6370" y="18796"/>
              </a:cubicBezTo>
              <a:cubicBezTo>
                <a:pt x="6578" y="18878"/>
                <a:pt x="6846" y="18843"/>
                <a:pt x="7030" y="18972"/>
              </a:cubicBezTo>
              <a:cubicBezTo>
                <a:pt x="7017" y="19049"/>
                <a:pt x="6969" y="19080"/>
                <a:pt x="6896" y="19115"/>
              </a:cubicBezTo>
              <a:cubicBezTo>
                <a:pt x="6786" y="19169"/>
                <a:pt x="6658" y="19213"/>
                <a:pt x="6537" y="19229"/>
              </a:cubicBezTo>
              <a:cubicBezTo>
                <a:pt x="6445" y="19241"/>
                <a:pt x="6332" y="19249"/>
                <a:pt x="6249" y="19200"/>
              </a:cubicBezTo>
              <a:cubicBezTo>
                <a:pt x="6238" y="19190"/>
                <a:pt x="6227" y="19181"/>
                <a:pt x="6216" y="19171"/>
              </a:cubicBezTo>
            </a:path>
            <a:path h="19406" w="10094">
              <a:moveTo>
                <a:pt x="6798" y="19106"/>
              </a:moveTo>
              <a:cubicBezTo>
                <a:pt x="6855" y="19112"/>
                <a:pt x="6852" y="19120"/>
                <a:pt x="6900" y="19115"/>
              </a:cubicBezTo>
              <a:cubicBezTo>
                <a:pt x="6928" y="19112"/>
                <a:pt x="6962" y="19101"/>
                <a:pt x="6988" y="19089"/>
              </a:cubicBezTo>
              <a:cubicBezTo>
                <a:pt x="7039" y="19066"/>
                <a:pt x="7079" y="19025"/>
                <a:pt x="7112" y="18982"/>
              </a:cubicBezTo>
              <a:cubicBezTo>
                <a:pt x="7192" y="18878"/>
                <a:pt x="7227" y="18705"/>
                <a:pt x="7236" y="18578"/>
              </a:cubicBezTo>
              <a:cubicBezTo>
                <a:pt x="7239" y="18532"/>
                <a:pt x="7226" y="18476"/>
                <a:pt x="7223" y="18448"/>
              </a:cubicBezTo>
              <a:cubicBezTo>
                <a:pt x="7205" y="18507"/>
                <a:pt x="7191" y="18563"/>
                <a:pt x="7178" y="18624"/>
              </a:cubicBezTo>
              <a:cubicBezTo>
                <a:pt x="7145" y="18784"/>
                <a:pt x="7142" y="18922"/>
                <a:pt x="7194" y="19073"/>
              </a:cubicBezTo>
              <a:cubicBezTo>
                <a:pt x="7264" y="19078"/>
                <a:pt x="7278" y="19097"/>
                <a:pt x="7354" y="19054"/>
              </a:cubicBezTo>
              <a:cubicBezTo>
                <a:pt x="7463" y="18992"/>
                <a:pt x="7553" y="18886"/>
                <a:pt x="7642" y="18800"/>
              </a:cubicBezTo>
              <a:cubicBezTo>
                <a:pt x="7623" y="18830"/>
                <a:pt x="7602" y="18858"/>
                <a:pt x="7586" y="18891"/>
              </a:cubicBezTo>
              <a:cubicBezTo>
                <a:pt x="7570" y="18924"/>
                <a:pt x="7527" y="18998"/>
                <a:pt x="7544" y="19037"/>
              </a:cubicBezTo>
              <a:cubicBezTo>
                <a:pt x="7561" y="19078"/>
                <a:pt x="7583" y="19082"/>
                <a:pt x="7629" y="19067"/>
              </a:cubicBezTo>
              <a:cubicBezTo>
                <a:pt x="7697" y="19045"/>
                <a:pt x="7755" y="18984"/>
                <a:pt x="7809" y="18940"/>
              </a:cubicBezTo>
              <a:cubicBezTo>
                <a:pt x="7858" y="18900"/>
                <a:pt x="7905" y="18856"/>
                <a:pt x="7953" y="18816"/>
              </a:cubicBezTo>
              <a:cubicBezTo>
                <a:pt x="7944" y="18848"/>
                <a:pt x="7910" y="18901"/>
                <a:pt x="7920" y="18936"/>
              </a:cubicBezTo>
              <a:cubicBezTo>
                <a:pt x="7936" y="18991"/>
                <a:pt x="7956" y="19002"/>
                <a:pt x="8018" y="19008"/>
              </a:cubicBezTo>
              <a:cubicBezTo>
                <a:pt x="8114" y="19017"/>
                <a:pt x="8212" y="18978"/>
                <a:pt x="8302" y="18949"/>
              </a:cubicBezTo>
              <a:cubicBezTo>
                <a:pt x="8390" y="18921"/>
                <a:pt x="8475" y="18883"/>
                <a:pt x="8561" y="18849"/>
              </a:cubicBezTo>
              <a:cubicBezTo>
                <a:pt x="8503" y="18882"/>
                <a:pt x="8297" y="18968"/>
                <a:pt x="8332" y="19063"/>
              </a:cubicBezTo>
              <a:cubicBezTo>
                <a:pt x="8355" y="19125"/>
                <a:pt x="8496" y="19109"/>
                <a:pt x="8541" y="19106"/>
              </a:cubicBezTo>
              <a:cubicBezTo>
                <a:pt x="8834" y="19086"/>
                <a:pt x="9208" y="18913"/>
                <a:pt x="9499" y="18992"/>
              </a:cubicBezTo>
              <a:cubicBezTo>
                <a:pt x="9522" y="19004"/>
                <a:pt x="9530" y="19005"/>
                <a:pt x="9529" y="19024"/>
              </a:cubicBezTo>
              <a:cubicBezTo>
                <a:pt x="9493" y="19069"/>
                <a:pt x="9360" y="19180"/>
                <a:pt x="9398" y="19242"/>
              </a:cubicBezTo>
              <a:cubicBezTo>
                <a:pt x="9428" y="19291"/>
                <a:pt x="9571" y="19245"/>
                <a:pt x="9604" y="19236"/>
              </a:cubicBezTo>
              <a:cubicBezTo>
                <a:pt x="9755" y="19193"/>
                <a:pt x="9995" y="19119"/>
                <a:pt x="10049" y="18949"/>
              </a:cubicBezTo>
              <a:cubicBezTo>
                <a:pt x="10094" y="18808"/>
                <a:pt x="9951" y="18697"/>
                <a:pt x="9849" y="18634"/>
              </a:cubicBezTo>
              <a:cubicBezTo>
                <a:pt x="9611" y="18488"/>
                <a:pt x="9317" y="18441"/>
                <a:pt x="9045" y="18409"/>
              </a:cubicBezTo>
              <a:cubicBezTo>
                <a:pt x="8592" y="18355"/>
                <a:pt x="8126" y="18370"/>
                <a:pt x="7671" y="18386"/>
              </a:cubicBezTo>
              <a:cubicBezTo>
                <a:pt x="7440" y="18394"/>
                <a:pt x="7203" y="18401"/>
                <a:pt x="6975" y="18442"/>
              </a:cubicBezTo>
              <a:cubicBezTo>
                <a:pt x="6954" y="18447"/>
                <a:pt x="6934" y="18453"/>
                <a:pt x="6913" y="18458"/>
              </a:cubicBezTo>
              <a:cubicBezTo>
                <a:pt x="6958" y="18486"/>
                <a:pt x="7075" y="18518"/>
                <a:pt x="7165" y="18530"/>
              </a:cubicBezTo>
              <a:cubicBezTo>
                <a:pt x="7632" y="18591"/>
                <a:pt x="8107" y="18638"/>
                <a:pt x="8577" y="18663"/>
              </a:cubicBezTo>
              <a:cubicBezTo>
                <a:pt x="8917" y="18681"/>
                <a:pt x="9257" y="18683"/>
                <a:pt x="9597" y="1868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41</xdr:row>
      <xdr:rowOff>0</xdr:rowOff>
    </xdr:from>
    <xdr:to>
      <xdr:col>9</xdr:col>
      <xdr:colOff>400050</xdr:colOff>
      <xdr:row>42</xdr:row>
      <xdr:rowOff>104775</xdr:rowOff>
    </xdr:to>
    <xdr:sp>
      <xdr:nvSpPr>
        <xdr:cNvPr id="2" name="AutoShape 3"/>
        <xdr:cNvSpPr>
          <a:spLocks noChangeAspect="1"/>
        </xdr:cNvSpPr>
      </xdr:nvSpPr>
      <xdr:spPr>
        <a:xfrm>
          <a:off x="3886200" y="5848350"/>
          <a:ext cx="857250" cy="266700"/>
        </a:xfrm>
        <a:custGeom>
          <a:pathLst>
            <a:path h="19196" w="13761">
              <a:moveTo>
                <a:pt x="11471" y="18696"/>
              </a:moveTo>
              <a:cubicBezTo>
                <a:pt x="11458" y="18672"/>
                <a:pt x="11447" y="18661"/>
                <a:pt x="11422" y="18650"/>
              </a:cubicBezTo>
              <a:cubicBezTo>
                <a:pt x="11399" y="18640"/>
                <a:pt x="11376" y="18631"/>
                <a:pt x="11353" y="18621"/>
              </a:cubicBezTo>
              <a:cubicBezTo>
                <a:pt x="11350" y="18620"/>
                <a:pt x="11346" y="18618"/>
                <a:pt x="11343" y="18617"/>
              </a:cubicBezTo>
              <a:cubicBezTo>
                <a:pt x="11354" y="18615"/>
                <a:pt x="11375" y="18605"/>
                <a:pt x="11392" y="18601"/>
              </a:cubicBezTo>
              <a:cubicBezTo>
                <a:pt x="11414" y="18596"/>
                <a:pt x="11436" y="18602"/>
                <a:pt x="11458" y="18598"/>
              </a:cubicBezTo>
              <a:cubicBezTo>
                <a:pt x="11478" y="18595"/>
                <a:pt x="11498" y="18589"/>
                <a:pt x="11520" y="18588"/>
              </a:cubicBezTo>
              <a:cubicBezTo>
                <a:pt x="11546" y="18586"/>
                <a:pt x="11577" y="18586"/>
                <a:pt x="11602" y="18591"/>
              </a:cubicBezTo>
              <a:cubicBezTo>
                <a:pt x="11631" y="18597"/>
                <a:pt x="11670" y="18605"/>
                <a:pt x="11696" y="18617"/>
              </a:cubicBezTo>
              <a:cubicBezTo>
                <a:pt x="11719" y="18628"/>
                <a:pt x="11729" y="18644"/>
                <a:pt x="11726" y="18670"/>
              </a:cubicBezTo>
              <a:cubicBezTo>
                <a:pt x="11721" y="18709"/>
                <a:pt x="11684" y="18749"/>
                <a:pt x="11657" y="18774"/>
              </a:cubicBezTo>
              <a:cubicBezTo>
                <a:pt x="11623" y="18805"/>
                <a:pt x="11580" y="18830"/>
                <a:pt x="11536" y="18845"/>
              </a:cubicBezTo>
              <a:cubicBezTo>
                <a:pt x="11493" y="18859"/>
                <a:pt x="11449" y="18873"/>
                <a:pt x="11405" y="18881"/>
              </a:cubicBezTo>
              <a:cubicBezTo>
                <a:pt x="11386" y="18884"/>
                <a:pt x="11382" y="18885"/>
                <a:pt x="11370" y="18884"/>
              </a:cubicBezTo>
              <a:cubicBezTo>
                <a:pt x="11407" y="18892"/>
                <a:pt x="11446" y="18897"/>
                <a:pt x="11484" y="18904"/>
              </a:cubicBezTo>
              <a:cubicBezTo>
                <a:pt x="11540" y="18914"/>
                <a:pt x="11591" y="18923"/>
                <a:pt x="11644" y="18943"/>
              </a:cubicBezTo>
              <a:cubicBezTo>
                <a:pt x="11688" y="18960"/>
                <a:pt x="11727" y="18981"/>
                <a:pt x="11729" y="19031"/>
              </a:cubicBezTo>
              <a:cubicBezTo>
                <a:pt x="11731" y="19068"/>
                <a:pt x="11707" y="19098"/>
                <a:pt x="11680" y="19122"/>
              </a:cubicBezTo>
              <a:cubicBezTo>
                <a:pt x="11644" y="19154"/>
                <a:pt x="11596" y="19176"/>
                <a:pt x="11549" y="19184"/>
              </a:cubicBezTo>
              <a:cubicBezTo>
                <a:pt x="11478" y="19196"/>
                <a:pt x="11395" y="19188"/>
                <a:pt x="11327" y="19164"/>
              </a:cubicBezTo>
              <a:cubicBezTo>
                <a:pt x="11296" y="19153"/>
                <a:pt x="11243" y="19133"/>
                <a:pt x="11239" y="19093"/>
              </a:cubicBezTo>
              <a:cubicBezTo>
                <a:pt x="11249" y="19069"/>
                <a:pt x="11253" y="19061"/>
                <a:pt x="11265" y="19047"/>
              </a:cubicBezTo>
            </a:path>
            <a:path h="19188" w="13761">
              <a:moveTo>
                <a:pt x="12144" y="18536"/>
              </a:moveTo>
              <a:cubicBezTo>
                <a:pt x="12157" y="18508"/>
                <a:pt x="12179" y="18515"/>
                <a:pt x="12200" y="18500"/>
              </a:cubicBezTo>
              <a:cubicBezTo>
                <a:pt x="12217" y="18488"/>
                <a:pt x="12209" y="18487"/>
                <a:pt x="12233" y="18487"/>
              </a:cubicBezTo>
              <a:cubicBezTo>
                <a:pt x="12219" y="18517"/>
                <a:pt x="12205" y="18546"/>
                <a:pt x="12190" y="18575"/>
              </a:cubicBezTo>
              <a:cubicBezTo>
                <a:pt x="12164" y="18628"/>
                <a:pt x="12142" y="18683"/>
                <a:pt x="12115" y="18735"/>
              </a:cubicBezTo>
              <a:cubicBezTo>
                <a:pt x="12095" y="18772"/>
                <a:pt x="12081" y="18808"/>
                <a:pt x="12063" y="18845"/>
              </a:cubicBezTo>
            </a:path>
            <a:path h="19188" w="13761">
              <a:moveTo>
                <a:pt x="12226" y="18940"/>
              </a:moveTo>
              <a:cubicBezTo>
                <a:pt x="12230" y="18941"/>
                <a:pt x="12235" y="18942"/>
                <a:pt x="12239" y="18943"/>
              </a:cubicBezTo>
              <a:cubicBezTo>
                <a:pt x="12232" y="18967"/>
                <a:pt x="12224" y="18991"/>
                <a:pt x="12216" y="19015"/>
              </a:cubicBezTo>
              <a:cubicBezTo>
                <a:pt x="12215" y="19019"/>
                <a:pt x="12214" y="19024"/>
                <a:pt x="12213" y="19028"/>
              </a:cubicBezTo>
            </a:path>
            <a:path h="19188" w="13761">
              <a:moveTo>
                <a:pt x="12570" y="18539"/>
              </a:moveTo>
              <a:cubicBezTo>
                <a:pt x="12595" y="18558"/>
                <a:pt x="12604" y="18570"/>
                <a:pt x="12599" y="18604"/>
              </a:cubicBezTo>
              <a:cubicBezTo>
                <a:pt x="12591" y="18657"/>
                <a:pt x="12572" y="18710"/>
                <a:pt x="12556" y="18761"/>
              </a:cubicBezTo>
              <a:cubicBezTo>
                <a:pt x="12549" y="18784"/>
                <a:pt x="12519" y="18834"/>
                <a:pt x="12524" y="18858"/>
              </a:cubicBezTo>
              <a:cubicBezTo>
                <a:pt x="12527" y="18862"/>
                <a:pt x="12531" y="18867"/>
                <a:pt x="12534" y="18871"/>
              </a:cubicBezTo>
              <a:cubicBezTo>
                <a:pt x="12574" y="18863"/>
                <a:pt x="12609" y="18846"/>
                <a:pt x="12648" y="18832"/>
              </a:cubicBezTo>
              <a:cubicBezTo>
                <a:pt x="12708" y="18810"/>
                <a:pt x="12771" y="18791"/>
                <a:pt x="12834" y="18780"/>
              </a:cubicBezTo>
              <a:cubicBezTo>
                <a:pt x="12879" y="18772"/>
                <a:pt x="12926" y="18761"/>
                <a:pt x="12972" y="18770"/>
              </a:cubicBezTo>
              <a:cubicBezTo>
                <a:pt x="12996" y="18775"/>
                <a:pt x="13005" y="18780"/>
                <a:pt x="13024" y="18793"/>
              </a:cubicBezTo>
            </a:path>
            <a:path h="19188" w="13761">
              <a:moveTo>
                <a:pt x="12864" y="18604"/>
              </a:moveTo>
              <a:cubicBezTo>
                <a:pt x="12844" y="18633"/>
                <a:pt x="12856" y="18638"/>
                <a:pt x="12870" y="18670"/>
              </a:cubicBezTo>
              <a:cubicBezTo>
                <a:pt x="12886" y="18707"/>
                <a:pt x="12883" y="18757"/>
                <a:pt x="12877" y="18796"/>
              </a:cubicBezTo>
              <a:cubicBezTo>
                <a:pt x="12868" y="18854"/>
                <a:pt x="12845" y="18911"/>
                <a:pt x="12825" y="18966"/>
              </a:cubicBezTo>
              <a:cubicBezTo>
                <a:pt x="12819" y="18982"/>
                <a:pt x="12770" y="19057"/>
                <a:pt x="12818" y="19060"/>
              </a:cubicBezTo>
              <a:cubicBezTo>
                <a:pt x="12838" y="19061"/>
                <a:pt x="12889" y="19015"/>
                <a:pt x="12903" y="19005"/>
              </a:cubicBezTo>
            </a:path>
            <a:path h="19188" w="13775">
              <a:moveTo>
                <a:pt x="13531" y="18445"/>
              </a:moveTo>
              <a:cubicBezTo>
                <a:pt x="13517" y="18457"/>
                <a:pt x="13514" y="18461"/>
                <a:pt x="13501" y="18458"/>
              </a:cubicBezTo>
              <a:cubicBezTo>
                <a:pt x="13521" y="18433"/>
                <a:pt x="13532" y="18438"/>
                <a:pt x="13485" y="18435"/>
              </a:cubicBezTo>
              <a:cubicBezTo>
                <a:pt x="13450" y="18433"/>
                <a:pt x="13420" y="18438"/>
                <a:pt x="13387" y="18451"/>
              </a:cubicBezTo>
              <a:cubicBezTo>
                <a:pt x="13347" y="18467"/>
                <a:pt x="13305" y="18488"/>
                <a:pt x="13276" y="18520"/>
              </a:cubicBezTo>
              <a:cubicBezTo>
                <a:pt x="13235" y="18565"/>
                <a:pt x="13220" y="18640"/>
                <a:pt x="13259" y="18689"/>
              </a:cubicBezTo>
              <a:cubicBezTo>
                <a:pt x="13280" y="18716"/>
                <a:pt x="13324" y="18718"/>
                <a:pt x="13354" y="18725"/>
              </a:cubicBezTo>
              <a:cubicBezTo>
                <a:pt x="13475" y="18752"/>
                <a:pt x="13623" y="18771"/>
                <a:pt x="13721" y="18852"/>
              </a:cubicBezTo>
              <a:cubicBezTo>
                <a:pt x="13759" y="18884"/>
                <a:pt x="13775" y="18916"/>
                <a:pt x="13740" y="18956"/>
              </a:cubicBezTo>
              <a:cubicBezTo>
                <a:pt x="13696" y="19006"/>
                <a:pt x="13618" y="19021"/>
                <a:pt x="13557" y="19037"/>
              </a:cubicBezTo>
              <a:cubicBezTo>
                <a:pt x="13465" y="19061"/>
                <a:pt x="13372" y="19086"/>
                <a:pt x="13276" y="19093"/>
              </a:cubicBezTo>
              <a:cubicBezTo>
                <a:pt x="13217" y="19093"/>
                <a:pt x="13199" y="19093"/>
                <a:pt x="13161" y="1909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workbookViewId="0" topLeftCell="A4">
      <selection activeCell="F17" sqref="F17:F18"/>
    </sheetView>
  </sheetViews>
  <sheetFormatPr defaultColWidth="9.140625" defaultRowHeight="12.75"/>
  <cols>
    <col min="1" max="1" width="9.00390625" style="0" customWidth="1"/>
    <col min="2" max="2" width="9.421875" style="0" customWidth="1"/>
    <col min="3" max="3" width="3.57421875" style="0" customWidth="1"/>
    <col min="4" max="4" width="11.00390625" style="0" customWidth="1"/>
    <col min="5" max="5" width="3.421875" style="0" customWidth="1"/>
    <col min="6" max="6" width="11.28125" style="0" customWidth="1"/>
    <col min="7" max="7" width="3.28125" style="0" customWidth="1"/>
    <col min="8" max="8" width="11.00390625" style="0" customWidth="1"/>
    <col min="9" max="9" width="3.140625" style="0" customWidth="1"/>
    <col min="10" max="10" width="9.7109375" style="0" customWidth="1"/>
    <col min="11" max="11" width="3.28125" style="0" customWidth="1"/>
    <col min="12" max="12" width="10.00390625" style="0" customWidth="1"/>
    <col min="13" max="13" width="3.421875" style="0" customWidth="1"/>
    <col min="14" max="14" width="2.8515625" style="14" customWidth="1"/>
    <col min="15" max="15" width="3.140625" style="14" customWidth="1"/>
    <col min="16" max="18" width="2.8515625" style="14" customWidth="1"/>
    <col min="19" max="19" width="3.28125" style="14" customWidth="1"/>
    <col min="20" max="20" width="3.140625" style="14" customWidth="1"/>
    <col min="21" max="21" width="3.421875" style="15" customWidth="1"/>
    <col min="22" max="22" width="3.00390625" style="14" customWidth="1"/>
    <col min="23" max="23" width="4.00390625" style="14" bestFit="1" customWidth="1"/>
    <col min="24" max="27" width="3.140625" style="14" customWidth="1"/>
    <col min="28" max="28" width="1.8515625" style="14" hidden="1" customWidth="1"/>
    <col min="29" max="29" width="2.421875" style="15" hidden="1" customWidth="1"/>
    <col min="30" max="30" width="4.140625" style="0" bestFit="1" customWidth="1"/>
  </cols>
  <sheetData>
    <row r="1" spans="1:29" ht="42" customHeight="1">
      <c r="A1" s="53" t="s">
        <v>19</v>
      </c>
      <c r="B1" s="56" t="s">
        <v>291</v>
      </c>
      <c r="C1" s="57"/>
      <c r="D1" s="56" t="s">
        <v>292</v>
      </c>
      <c r="E1" s="57"/>
      <c r="F1" s="56" t="s">
        <v>293</v>
      </c>
      <c r="G1" s="57"/>
      <c r="H1" s="56" t="s">
        <v>294</v>
      </c>
      <c r="I1" s="57"/>
      <c r="J1" s="56" t="s">
        <v>295</v>
      </c>
      <c r="K1" s="57"/>
      <c r="L1" s="56" t="s">
        <v>211</v>
      </c>
      <c r="M1" s="57"/>
      <c r="N1" s="37" t="s">
        <v>29</v>
      </c>
      <c r="O1" s="63" t="s">
        <v>23</v>
      </c>
      <c r="P1" s="37" t="s">
        <v>5</v>
      </c>
      <c r="Q1" s="66" t="s">
        <v>216</v>
      </c>
      <c r="R1" s="37" t="s">
        <v>212</v>
      </c>
      <c r="S1" s="60" t="s">
        <v>25</v>
      </c>
      <c r="T1" s="37" t="s">
        <v>207</v>
      </c>
      <c r="U1" s="40" t="s">
        <v>213</v>
      </c>
      <c r="V1" s="37" t="s">
        <v>210</v>
      </c>
      <c r="W1" s="40" t="s">
        <v>215</v>
      </c>
      <c r="X1" s="37" t="s">
        <v>214</v>
      </c>
      <c r="Y1" s="40" t="s">
        <v>30</v>
      </c>
      <c r="Z1" s="37" t="s">
        <v>26</v>
      </c>
      <c r="AA1" s="37" t="s">
        <v>3</v>
      </c>
      <c r="AB1" s="37"/>
      <c r="AC1" s="1"/>
    </row>
    <row r="2" spans="1:29" ht="3" customHeight="1">
      <c r="A2" s="54"/>
      <c r="B2" s="58"/>
      <c r="C2" s="59"/>
      <c r="D2" s="58"/>
      <c r="E2" s="59"/>
      <c r="F2" s="58"/>
      <c r="G2" s="59"/>
      <c r="H2" s="58"/>
      <c r="I2" s="59"/>
      <c r="J2" s="58"/>
      <c r="K2" s="59"/>
      <c r="L2" s="58"/>
      <c r="M2" s="59"/>
      <c r="N2" s="38"/>
      <c r="O2" s="64"/>
      <c r="P2" s="38"/>
      <c r="Q2" s="67"/>
      <c r="R2" s="38"/>
      <c r="S2" s="61"/>
      <c r="T2" s="38"/>
      <c r="U2" s="41"/>
      <c r="V2" s="38"/>
      <c r="W2" s="41"/>
      <c r="X2" s="38"/>
      <c r="Y2" s="41"/>
      <c r="Z2" s="38"/>
      <c r="AA2" s="38"/>
      <c r="AB2" s="38"/>
      <c r="AC2" s="1"/>
    </row>
    <row r="3" spans="1:29" ht="12.75">
      <c r="A3" s="54"/>
      <c r="B3" s="48" t="s">
        <v>208</v>
      </c>
      <c r="C3" s="48" t="s">
        <v>209</v>
      </c>
      <c r="D3" s="48" t="s">
        <v>208</v>
      </c>
      <c r="E3" s="48" t="s">
        <v>209</v>
      </c>
      <c r="F3" s="48" t="s">
        <v>208</v>
      </c>
      <c r="G3" s="48" t="s">
        <v>209</v>
      </c>
      <c r="H3" s="48" t="s">
        <v>208</v>
      </c>
      <c r="I3" s="48" t="s">
        <v>209</v>
      </c>
      <c r="J3" s="48" t="s">
        <v>208</v>
      </c>
      <c r="K3" s="48" t="s">
        <v>209</v>
      </c>
      <c r="L3" s="48" t="s">
        <v>208</v>
      </c>
      <c r="M3" s="48" t="s">
        <v>209</v>
      </c>
      <c r="N3" s="38"/>
      <c r="O3" s="64"/>
      <c r="P3" s="38"/>
      <c r="Q3" s="67"/>
      <c r="R3" s="38"/>
      <c r="S3" s="61"/>
      <c r="T3" s="38"/>
      <c r="U3" s="41"/>
      <c r="V3" s="38"/>
      <c r="W3" s="41"/>
      <c r="X3" s="38"/>
      <c r="Y3" s="41"/>
      <c r="Z3" s="38"/>
      <c r="AA3" s="38"/>
      <c r="AB3" s="38"/>
      <c r="AC3" s="1"/>
    </row>
    <row r="4" spans="1:31" ht="12.75">
      <c r="A4" s="5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9"/>
      <c r="O4" s="65"/>
      <c r="P4" s="39"/>
      <c r="Q4" s="68"/>
      <c r="R4" s="39"/>
      <c r="S4" s="62"/>
      <c r="T4" s="39"/>
      <c r="U4" s="42"/>
      <c r="V4" s="39"/>
      <c r="W4" s="42"/>
      <c r="X4" s="39"/>
      <c r="Y4" s="42"/>
      <c r="Z4" s="39"/>
      <c r="AA4" s="39"/>
      <c r="AB4" s="39"/>
      <c r="AC4" s="1"/>
      <c r="AE4" s="22" t="s">
        <v>201</v>
      </c>
    </row>
    <row r="5" spans="1:30" ht="12" customHeight="1">
      <c r="A5" s="24" t="s">
        <v>6</v>
      </c>
      <c r="B5" s="87" t="s">
        <v>307</v>
      </c>
      <c r="C5" s="45" t="s">
        <v>218</v>
      </c>
      <c r="D5" s="87" t="s">
        <v>313</v>
      </c>
      <c r="E5" s="45" t="s">
        <v>219</v>
      </c>
      <c r="F5" s="50" t="s">
        <v>297</v>
      </c>
      <c r="G5" s="45" t="s">
        <v>220</v>
      </c>
      <c r="H5" s="50" t="s">
        <v>298</v>
      </c>
      <c r="I5" s="45" t="s">
        <v>221</v>
      </c>
      <c r="J5" s="50" t="s">
        <v>299</v>
      </c>
      <c r="K5" s="45" t="s">
        <v>222</v>
      </c>
      <c r="L5" s="50" t="s">
        <v>217</v>
      </c>
      <c r="M5" s="17" t="s">
        <v>223</v>
      </c>
      <c r="N5" s="28">
        <v>1</v>
      </c>
      <c r="O5" s="29">
        <v>0</v>
      </c>
      <c r="P5" s="28">
        <v>0</v>
      </c>
      <c r="Q5" s="29">
        <v>0</v>
      </c>
      <c r="R5" s="28">
        <v>2</v>
      </c>
      <c r="S5" s="29">
        <v>0</v>
      </c>
      <c r="T5" s="84">
        <v>10</v>
      </c>
      <c r="U5" s="29">
        <v>8</v>
      </c>
      <c r="V5" s="28">
        <v>0</v>
      </c>
      <c r="W5" s="29">
        <v>0</v>
      </c>
      <c r="X5" s="28">
        <v>6</v>
      </c>
      <c r="Y5" s="29">
        <v>0</v>
      </c>
      <c r="Z5" s="28">
        <v>4</v>
      </c>
      <c r="AA5" s="28">
        <v>0</v>
      </c>
      <c r="AB5" s="8">
        <v>1</v>
      </c>
      <c r="AC5" s="9"/>
      <c r="AD5" s="12">
        <f aca="true" t="shared" si="0" ref="AD5:AD39">SUM(N5:AA5)</f>
        <v>31</v>
      </c>
    </row>
    <row r="6" spans="1:30" ht="9" customHeight="1">
      <c r="A6" s="25"/>
      <c r="B6" s="88"/>
      <c r="C6" s="46"/>
      <c r="D6" s="88"/>
      <c r="E6" s="46"/>
      <c r="F6" s="51"/>
      <c r="G6" s="46"/>
      <c r="H6" s="51"/>
      <c r="I6" s="46"/>
      <c r="J6" s="51"/>
      <c r="K6" s="46"/>
      <c r="L6" s="51"/>
      <c r="M6" s="19"/>
      <c r="N6" s="30"/>
      <c r="O6" s="31"/>
      <c r="P6" s="30"/>
      <c r="Q6" s="31"/>
      <c r="R6" s="30"/>
      <c r="S6" s="31"/>
      <c r="T6" s="30"/>
      <c r="U6" s="31"/>
      <c r="V6" s="30"/>
      <c r="W6" s="31"/>
      <c r="X6" s="30"/>
      <c r="Y6" s="31"/>
      <c r="Z6" s="30"/>
      <c r="AA6" s="30"/>
      <c r="AB6" s="8"/>
      <c r="AC6" s="9"/>
      <c r="AD6" s="12"/>
    </row>
    <row r="7" spans="1:32" ht="12" customHeight="1">
      <c r="A7" s="24" t="s">
        <v>8</v>
      </c>
      <c r="B7" s="50" t="s">
        <v>300</v>
      </c>
      <c r="C7" s="45" t="s">
        <v>245</v>
      </c>
      <c r="D7" s="50" t="s">
        <v>275</v>
      </c>
      <c r="E7" s="45" t="s">
        <v>219</v>
      </c>
      <c r="F7" s="50" t="s">
        <v>302</v>
      </c>
      <c r="G7" s="45" t="s">
        <v>222</v>
      </c>
      <c r="H7" s="50" t="s">
        <v>304</v>
      </c>
      <c r="I7" s="45" t="s">
        <v>245</v>
      </c>
      <c r="J7" s="50" t="s">
        <v>276</v>
      </c>
      <c r="K7" s="45" t="s">
        <v>222</v>
      </c>
      <c r="L7" s="17" t="s">
        <v>277</v>
      </c>
      <c r="M7" s="17" t="s">
        <v>222</v>
      </c>
      <c r="N7" s="32">
        <v>0</v>
      </c>
      <c r="O7" s="33">
        <v>0</v>
      </c>
      <c r="P7" s="32">
        <v>0</v>
      </c>
      <c r="Q7" s="33">
        <v>0</v>
      </c>
      <c r="R7" s="32">
        <v>9</v>
      </c>
      <c r="S7" s="33">
        <v>0</v>
      </c>
      <c r="T7" s="32">
        <v>0</v>
      </c>
      <c r="U7" s="33">
        <v>8</v>
      </c>
      <c r="V7" s="32">
        <v>0</v>
      </c>
      <c r="W7" s="33">
        <v>0</v>
      </c>
      <c r="X7" s="32">
        <v>0</v>
      </c>
      <c r="Y7" s="83">
        <v>14</v>
      </c>
      <c r="Z7" s="32">
        <v>0</v>
      </c>
      <c r="AA7" s="32">
        <v>0</v>
      </c>
      <c r="AB7" s="8"/>
      <c r="AC7" s="9"/>
      <c r="AD7" s="12">
        <f>SUM(N7:AA7)</f>
        <v>31</v>
      </c>
      <c r="AF7" s="22" t="s">
        <v>201</v>
      </c>
    </row>
    <row r="8" spans="1:33" ht="9.75" customHeight="1">
      <c r="A8" s="25"/>
      <c r="B8" s="51"/>
      <c r="C8" s="46"/>
      <c r="D8" s="51"/>
      <c r="E8" s="46"/>
      <c r="F8" s="51"/>
      <c r="G8" s="46"/>
      <c r="H8" s="51"/>
      <c r="I8" s="46"/>
      <c r="J8" s="51"/>
      <c r="K8" s="46"/>
      <c r="L8" s="19" t="s">
        <v>278</v>
      </c>
      <c r="M8" s="19"/>
      <c r="N8" s="30"/>
      <c r="O8" s="31"/>
      <c r="P8" s="30"/>
      <c r="Q8" s="31"/>
      <c r="R8" s="30"/>
      <c r="S8" s="31"/>
      <c r="T8" s="30"/>
      <c r="U8" s="31"/>
      <c r="V8" s="30"/>
      <c r="W8" s="31"/>
      <c r="X8" s="30"/>
      <c r="Y8" s="31"/>
      <c r="Z8" s="30"/>
      <c r="AA8" s="30"/>
      <c r="AB8" s="8"/>
      <c r="AC8" s="9"/>
      <c r="AD8" s="12"/>
      <c r="AF8" s="22" t="s">
        <v>201</v>
      </c>
      <c r="AG8" t="s">
        <v>201</v>
      </c>
    </row>
    <row r="9" spans="1:30" ht="12" customHeight="1">
      <c r="A9" s="24" t="s">
        <v>0</v>
      </c>
      <c r="B9" s="87" t="s">
        <v>312</v>
      </c>
      <c r="C9" s="45" t="s">
        <v>220</v>
      </c>
      <c r="D9" s="50" t="s">
        <v>301</v>
      </c>
      <c r="E9" s="45" t="s">
        <v>223</v>
      </c>
      <c r="F9" s="50" t="s">
        <v>303</v>
      </c>
      <c r="G9" s="45" t="s">
        <v>222</v>
      </c>
      <c r="H9" s="50" t="s">
        <v>305</v>
      </c>
      <c r="I9" s="45" t="s">
        <v>245</v>
      </c>
      <c r="J9" s="50" t="s">
        <v>306</v>
      </c>
      <c r="K9" s="45" t="s">
        <v>219</v>
      </c>
      <c r="L9" s="17" t="s">
        <v>246</v>
      </c>
      <c r="M9" s="17" t="s">
        <v>219</v>
      </c>
      <c r="N9" s="32">
        <v>8</v>
      </c>
      <c r="O9" s="33">
        <v>0</v>
      </c>
      <c r="P9" s="32">
        <v>0</v>
      </c>
      <c r="Q9" s="33">
        <v>0</v>
      </c>
      <c r="R9" s="32">
        <v>6</v>
      </c>
      <c r="S9" s="33">
        <v>0</v>
      </c>
      <c r="T9" s="32">
        <v>0</v>
      </c>
      <c r="U9" s="33">
        <v>3</v>
      </c>
      <c r="V9" s="32">
        <v>0</v>
      </c>
      <c r="W9" s="33">
        <v>0</v>
      </c>
      <c r="X9" s="82">
        <v>10</v>
      </c>
      <c r="Y9" s="33">
        <v>4</v>
      </c>
      <c r="Z9" s="32">
        <v>0</v>
      </c>
      <c r="AA9" s="32">
        <v>0</v>
      </c>
      <c r="AB9" s="8"/>
      <c r="AC9" s="9"/>
      <c r="AD9" s="12">
        <f t="shared" si="0"/>
        <v>31</v>
      </c>
    </row>
    <row r="10" spans="1:33" ht="8.25" customHeight="1">
      <c r="A10" s="25"/>
      <c r="B10" s="88"/>
      <c r="C10" s="46"/>
      <c r="D10" s="51"/>
      <c r="E10" s="46"/>
      <c r="F10" s="51"/>
      <c r="G10" s="46"/>
      <c r="H10" s="51"/>
      <c r="I10" s="46"/>
      <c r="J10" s="51"/>
      <c r="K10" s="46"/>
      <c r="L10" s="19" t="s">
        <v>247</v>
      </c>
      <c r="M10" s="19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0"/>
      <c r="AB10" s="8"/>
      <c r="AC10" s="9"/>
      <c r="AD10" s="12"/>
      <c r="AG10" s="13"/>
    </row>
    <row r="11" spans="1:30" ht="12" customHeight="1">
      <c r="A11" s="26" t="s">
        <v>1</v>
      </c>
      <c r="B11" s="50" t="s">
        <v>240</v>
      </c>
      <c r="C11" s="45" t="s">
        <v>223</v>
      </c>
      <c r="D11" s="50" t="s">
        <v>314</v>
      </c>
      <c r="E11" s="45" t="s">
        <v>219</v>
      </c>
      <c r="F11" s="50" t="s">
        <v>315</v>
      </c>
      <c r="G11" s="45" t="s">
        <v>223</v>
      </c>
      <c r="H11" s="50" t="s">
        <v>241</v>
      </c>
      <c r="I11" s="45" t="s">
        <v>230</v>
      </c>
      <c r="J11" s="50" t="s">
        <v>242</v>
      </c>
      <c r="K11" s="45" t="s">
        <v>229</v>
      </c>
      <c r="L11" s="17" t="s">
        <v>243</v>
      </c>
      <c r="M11" s="17" t="s">
        <v>219</v>
      </c>
      <c r="N11" s="82">
        <v>16</v>
      </c>
      <c r="O11" s="33">
        <v>0</v>
      </c>
      <c r="P11" s="32">
        <v>0</v>
      </c>
      <c r="Q11" s="33">
        <v>0</v>
      </c>
      <c r="R11" s="32">
        <v>0</v>
      </c>
      <c r="S11" s="33">
        <v>0</v>
      </c>
      <c r="T11" s="32">
        <v>4</v>
      </c>
      <c r="U11" s="33">
        <v>9</v>
      </c>
      <c r="V11" s="32">
        <v>0</v>
      </c>
      <c r="W11" s="33">
        <v>0</v>
      </c>
      <c r="X11" s="32">
        <v>0</v>
      </c>
      <c r="Y11" s="33">
        <v>0</v>
      </c>
      <c r="Z11" s="32">
        <v>0</v>
      </c>
      <c r="AA11" s="32">
        <v>2</v>
      </c>
      <c r="AB11" s="8"/>
      <c r="AC11" s="9"/>
      <c r="AD11" s="12">
        <f t="shared" si="0"/>
        <v>31</v>
      </c>
    </row>
    <row r="12" spans="1:30" ht="9" customHeight="1">
      <c r="A12" s="25"/>
      <c r="B12" s="51"/>
      <c r="C12" s="46"/>
      <c r="D12" s="51"/>
      <c r="E12" s="46"/>
      <c r="F12" s="51"/>
      <c r="G12" s="46"/>
      <c r="H12" s="51"/>
      <c r="I12" s="46"/>
      <c r="J12" s="51"/>
      <c r="K12" s="46"/>
      <c r="L12" s="19" t="s">
        <v>244</v>
      </c>
      <c r="M12" s="19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0"/>
      <c r="AB12" s="8"/>
      <c r="AC12" s="9"/>
      <c r="AD12" s="12"/>
    </row>
    <row r="13" spans="1:30" ht="12" customHeight="1">
      <c r="A13" s="26" t="s">
        <v>22</v>
      </c>
      <c r="B13" s="50" t="s">
        <v>254</v>
      </c>
      <c r="C13" s="45" t="s">
        <v>222</v>
      </c>
      <c r="D13" s="50" t="s">
        <v>255</v>
      </c>
      <c r="E13" s="45" t="s">
        <v>245</v>
      </c>
      <c r="F13" s="50" t="s">
        <v>257</v>
      </c>
      <c r="G13" s="45" t="s">
        <v>233</v>
      </c>
      <c r="H13" s="50" t="s">
        <v>256</v>
      </c>
      <c r="I13" s="45" t="s">
        <v>222</v>
      </c>
      <c r="J13" s="18" t="s">
        <v>310</v>
      </c>
      <c r="K13" s="17" t="s">
        <v>223</v>
      </c>
      <c r="L13" s="18" t="s">
        <v>311</v>
      </c>
      <c r="M13" s="17" t="s">
        <v>219</v>
      </c>
      <c r="N13" s="32">
        <v>2</v>
      </c>
      <c r="O13" s="33">
        <v>0</v>
      </c>
      <c r="P13" s="32">
        <v>0</v>
      </c>
      <c r="Q13" s="33">
        <v>6</v>
      </c>
      <c r="R13" s="82">
        <v>14</v>
      </c>
      <c r="S13" s="33">
        <v>0</v>
      </c>
      <c r="T13" s="32">
        <v>0</v>
      </c>
      <c r="U13" s="33">
        <v>1</v>
      </c>
      <c r="V13" s="32">
        <v>0</v>
      </c>
      <c r="W13" s="33">
        <v>0</v>
      </c>
      <c r="X13" s="32">
        <v>0</v>
      </c>
      <c r="Y13" s="33">
        <v>8</v>
      </c>
      <c r="Z13" s="32">
        <v>0</v>
      </c>
      <c r="AA13" s="32">
        <v>0</v>
      </c>
      <c r="AB13" s="8"/>
      <c r="AC13" s="9"/>
      <c r="AD13" s="12">
        <f t="shared" si="0"/>
        <v>31</v>
      </c>
    </row>
    <row r="14" spans="1:30" ht="9.75" customHeight="1">
      <c r="A14" s="25"/>
      <c r="B14" s="51"/>
      <c r="C14" s="46"/>
      <c r="D14" s="51"/>
      <c r="E14" s="46"/>
      <c r="F14" s="51"/>
      <c r="G14" s="46"/>
      <c r="H14" s="51"/>
      <c r="I14" s="46"/>
      <c r="J14" s="21" t="s">
        <v>309</v>
      </c>
      <c r="K14" s="19"/>
      <c r="L14" s="21" t="s">
        <v>309</v>
      </c>
      <c r="M14" s="19"/>
      <c r="N14" s="30"/>
      <c r="O14" s="31"/>
      <c r="P14" s="30"/>
      <c r="Q14" s="31"/>
      <c r="R14" s="30"/>
      <c r="S14" s="31"/>
      <c r="T14" s="30"/>
      <c r="U14" s="31"/>
      <c r="V14" s="30"/>
      <c r="W14" s="31"/>
      <c r="X14" s="30"/>
      <c r="Y14" s="31"/>
      <c r="Z14" s="30"/>
      <c r="AA14" s="30"/>
      <c r="AB14" s="8"/>
      <c r="AC14" s="9"/>
      <c r="AD14" s="12"/>
    </row>
    <row r="15" spans="1:30" ht="12" customHeight="1">
      <c r="A15" s="24" t="s">
        <v>4</v>
      </c>
      <c r="B15" s="52">
        <v>0.007553703703703704</v>
      </c>
      <c r="C15" s="47" t="s">
        <v>220</v>
      </c>
      <c r="D15" s="52">
        <v>0.007881828703703703</v>
      </c>
      <c r="E15" s="47" t="s">
        <v>229</v>
      </c>
      <c r="F15" s="52">
        <v>0.007890046296296296</v>
      </c>
      <c r="G15" s="47" t="s">
        <v>231</v>
      </c>
      <c r="H15" s="52">
        <v>0.007961921296296297</v>
      </c>
      <c r="I15" s="45" t="s">
        <v>232</v>
      </c>
      <c r="J15" s="52">
        <v>0.008007060185185185</v>
      </c>
      <c r="K15" s="45" t="s">
        <v>233</v>
      </c>
      <c r="L15" s="20">
        <v>0.00800787037037037</v>
      </c>
      <c r="M15" s="17" t="s">
        <v>234</v>
      </c>
      <c r="N15" s="32">
        <v>0</v>
      </c>
      <c r="O15" s="33">
        <v>4</v>
      </c>
      <c r="P15" s="32">
        <v>1</v>
      </c>
      <c r="Q15" s="33">
        <v>2</v>
      </c>
      <c r="R15" s="32">
        <v>0</v>
      </c>
      <c r="S15" s="33">
        <v>0</v>
      </c>
      <c r="T15" s="32">
        <v>0</v>
      </c>
      <c r="U15" s="33">
        <v>0</v>
      </c>
      <c r="V15" s="32">
        <v>6</v>
      </c>
      <c r="W15" s="34">
        <v>0</v>
      </c>
      <c r="X15" s="82">
        <v>10</v>
      </c>
      <c r="Y15" s="34">
        <v>0</v>
      </c>
      <c r="Z15" s="32">
        <v>0</v>
      </c>
      <c r="AA15" s="32">
        <v>8</v>
      </c>
      <c r="AB15" s="8"/>
      <c r="AC15" s="9"/>
      <c r="AD15" s="12">
        <f t="shared" si="0"/>
        <v>31</v>
      </c>
    </row>
    <row r="16" spans="1:30" ht="8.25" customHeight="1">
      <c r="A16" s="25"/>
      <c r="B16" s="51"/>
      <c r="C16" s="46"/>
      <c r="D16" s="51"/>
      <c r="E16" s="46"/>
      <c r="F16" s="51"/>
      <c r="G16" s="46"/>
      <c r="H16" s="51"/>
      <c r="I16" s="46"/>
      <c r="J16" s="51"/>
      <c r="K16" s="46"/>
      <c r="L16" s="19"/>
      <c r="M16" s="19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0"/>
      <c r="AB16" s="8"/>
      <c r="AC16" s="9"/>
      <c r="AD16" s="12"/>
    </row>
    <row r="17" spans="1:30" ht="12" customHeight="1">
      <c r="A17" s="24" t="s">
        <v>20</v>
      </c>
      <c r="B17" s="50" t="s">
        <v>224</v>
      </c>
      <c r="C17" s="45" t="s">
        <v>229</v>
      </c>
      <c r="D17" s="50" t="s">
        <v>225</v>
      </c>
      <c r="E17" s="45" t="s">
        <v>230</v>
      </c>
      <c r="F17" s="50" t="s">
        <v>316</v>
      </c>
      <c r="G17" s="45" t="s">
        <v>229</v>
      </c>
      <c r="H17" s="50" t="s">
        <v>226</v>
      </c>
      <c r="I17" s="45" t="s">
        <v>221</v>
      </c>
      <c r="J17" s="50" t="s">
        <v>227</v>
      </c>
      <c r="K17" s="45" t="s">
        <v>220</v>
      </c>
      <c r="L17" s="17" t="s">
        <v>228</v>
      </c>
      <c r="M17" s="17" t="s">
        <v>219</v>
      </c>
      <c r="N17" s="32">
        <v>0</v>
      </c>
      <c r="O17" s="33">
        <v>0</v>
      </c>
      <c r="P17" s="32">
        <v>0</v>
      </c>
      <c r="Q17" s="33">
        <v>0</v>
      </c>
      <c r="R17" s="32">
        <v>0</v>
      </c>
      <c r="S17" s="33">
        <v>0</v>
      </c>
      <c r="T17" s="32">
        <v>8</v>
      </c>
      <c r="U17" s="33">
        <v>1</v>
      </c>
      <c r="V17" s="32">
        <v>0</v>
      </c>
      <c r="W17" s="33">
        <v>0</v>
      </c>
      <c r="X17" s="32">
        <v>2</v>
      </c>
      <c r="Y17" s="33">
        <v>0</v>
      </c>
      <c r="Z17" s="32">
        <v>4</v>
      </c>
      <c r="AA17" s="82">
        <v>16</v>
      </c>
      <c r="AB17" s="8"/>
      <c r="AC17" s="9"/>
      <c r="AD17" s="12">
        <f t="shared" si="0"/>
        <v>31</v>
      </c>
    </row>
    <row r="18" spans="1:30" ht="9.75" customHeight="1">
      <c r="A18" s="25"/>
      <c r="B18" s="51"/>
      <c r="C18" s="46"/>
      <c r="D18" s="51"/>
      <c r="E18" s="46"/>
      <c r="F18" s="51"/>
      <c r="G18" s="46"/>
      <c r="H18" s="51"/>
      <c r="I18" s="46"/>
      <c r="J18" s="51"/>
      <c r="K18" s="46"/>
      <c r="L18" s="19">
        <v>18.93</v>
      </c>
      <c r="M18" s="19"/>
      <c r="N18" s="30"/>
      <c r="O18" s="31"/>
      <c r="P18" s="30"/>
      <c r="Q18" s="31"/>
      <c r="R18" s="30"/>
      <c r="S18" s="31"/>
      <c r="T18" s="30"/>
      <c r="U18" s="31"/>
      <c r="V18" s="30"/>
      <c r="W18" s="31"/>
      <c r="X18" s="30"/>
      <c r="Y18" s="31"/>
      <c r="Z18" s="30"/>
      <c r="AA18" s="30"/>
      <c r="AB18" s="8"/>
      <c r="AC18" s="9"/>
      <c r="AD18" s="12"/>
    </row>
    <row r="19" spans="1:30" ht="12" customHeight="1">
      <c r="A19" s="26" t="s">
        <v>21</v>
      </c>
      <c r="B19" s="87" t="s">
        <v>308</v>
      </c>
      <c r="C19" s="45" t="s">
        <v>221</v>
      </c>
      <c r="D19" s="50" t="s">
        <v>235</v>
      </c>
      <c r="E19" s="47" t="s">
        <v>222</v>
      </c>
      <c r="F19" s="50" t="s">
        <v>317</v>
      </c>
      <c r="G19" s="47" t="s">
        <v>230</v>
      </c>
      <c r="H19" s="50" t="s">
        <v>236</v>
      </c>
      <c r="I19" s="47" t="s">
        <v>234</v>
      </c>
      <c r="J19" s="50" t="s">
        <v>237</v>
      </c>
      <c r="K19" s="45" t="s">
        <v>238</v>
      </c>
      <c r="L19" s="17" t="s">
        <v>239</v>
      </c>
      <c r="M19" s="17" t="s">
        <v>230</v>
      </c>
      <c r="N19" s="32">
        <v>0</v>
      </c>
      <c r="O19" s="33">
        <v>0</v>
      </c>
      <c r="P19" s="32">
        <v>4</v>
      </c>
      <c r="Q19" s="33">
        <v>0</v>
      </c>
      <c r="R19" s="32">
        <v>8</v>
      </c>
      <c r="S19" s="33">
        <v>0</v>
      </c>
      <c r="T19" s="32">
        <v>7</v>
      </c>
      <c r="U19" s="33">
        <v>0</v>
      </c>
      <c r="V19" s="32">
        <v>0</v>
      </c>
      <c r="W19" s="33">
        <v>2</v>
      </c>
      <c r="X19" s="32">
        <v>0</v>
      </c>
      <c r="Y19" s="33">
        <v>0</v>
      </c>
      <c r="Z19" s="82">
        <v>10</v>
      </c>
      <c r="AA19" s="32">
        <v>0</v>
      </c>
      <c r="AB19" s="8"/>
      <c r="AC19" s="9"/>
      <c r="AD19" s="12">
        <f t="shared" si="0"/>
        <v>31</v>
      </c>
    </row>
    <row r="20" spans="1:30" ht="10.5" customHeight="1">
      <c r="A20" s="25"/>
      <c r="B20" s="88"/>
      <c r="C20" s="46"/>
      <c r="D20" s="51"/>
      <c r="E20" s="46"/>
      <c r="F20" s="51"/>
      <c r="G20" s="46"/>
      <c r="H20" s="51"/>
      <c r="I20" s="46"/>
      <c r="J20" s="51"/>
      <c r="K20" s="46"/>
      <c r="L20" s="19">
        <v>13.29</v>
      </c>
      <c r="M20" s="19"/>
      <c r="N20" s="30"/>
      <c r="O20" s="31"/>
      <c r="P20" s="30"/>
      <c r="Q20" s="31"/>
      <c r="R20" s="30"/>
      <c r="S20" s="31"/>
      <c r="T20" s="30"/>
      <c r="U20" s="31"/>
      <c r="V20" s="30"/>
      <c r="W20" s="31"/>
      <c r="X20" s="30"/>
      <c r="Y20" s="31"/>
      <c r="Z20" s="30"/>
      <c r="AA20" s="30"/>
      <c r="AB20" s="8"/>
      <c r="AC20" s="9"/>
      <c r="AD20" s="12"/>
    </row>
    <row r="21" spans="1:30" ht="12" customHeight="1">
      <c r="A21" s="24" t="s">
        <v>11</v>
      </c>
      <c r="B21" s="52">
        <v>0.0013224537037037035</v>
      </c>
      <c r="C21" s="47" t="s">
        <v>230</v>
      </c>
      <c r="D21" s="52">
        <v>0.0013516203703703704</v>
      </c>
      <c r="E21" s="47" t="s">
        <v>222</v>
      </c>
      <c r="F21" s="52">
        <v>0.0013965277777777778</v>
      </c>
      <c r="G21" s="47" t="s">
        <v>219</v>
      </c>
      <c r="H21" s="52">
        <v>0.0013989583333333334</v>
      </c>
      <c r="I21" s="47" t="s">
        <v>223</v>
      </c>
      <c r="J21" s="52">
        <v>0.001417824074074074</v>
      </c>
      <c r="K21" s="45" t="s">
        <v>221</v>
      </c>
      <c r="L21" s="20">
        <v>0.0014351851851851854</v>
      </c>
      <c r="M21" s="17" t="s">
        <v>245</v>
      </c>
      <c r="N21" s="32">
        <v>4</v>
      </c>
      <c r="O21" s="33">
        <v>0</v>
      </c>
      <c r="P21" s="32">
        <v>0</v>
      </c>
      <c r="Q21" s="33">
        <v>0</v>
      </c>
      <c r="R21" s="32">
        <v>8</v>
      </c>
      <c r="S21" s="33">
        <v>0</v>
      </c>
      <c r="T21" s="82">
        <v>10</v>
      </c>
      <c r="U21" s="33">
        <v>6</v>
      </c>
      <c r="V21" s="32">
        <v>0</v>
      </c>
      <c r="W21" s="33">
        <v>0</v>
      </c>
      <c r="X21" s="32">
        <v>0</v>
      </c>
      <c r="Y21" s="33">
        <v>0</v>
      </c>
      <c r="Z21" s="32">
        <v>2</v>
      </c>
      <c r="AA21" s="32">
        <v>1</v>
      </c>
      <c r="AB21" s="8"/>
      <c r="AC21" s="9"/>
      <c r="AD21" s="12">
        <f t="shared" si="0"/>
        <v>31</v>
      </c>
    </row>
    <row r="22" spans="1:30" ht="9" customHeight="1">
      <c r="A22" s="25"/>
      <c r="B22" s="51"/>
      <c r="C22" s="46"/>
      <c r="D22" s="51"/>
      <c r="E22" s="46"/>
      <c r="F22" s="51"/>
      <c r="G22" s="46"/>
      <c r="H22" s="51"/>
      <c r="I22" s="46"/>
      <c r="J22" s="51"/>
      <c r="K22" s="46"/>
      <c r="L22" s="19"/>
      <c r="M22" s="19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0"/>
      <c r="AB22" s="8"/>
      <c r="AC22" s="9"/>
      <c r="AD22" s="12"/>
    </row>
    <row r="23" spans="1:30" ht="12" customHeight="1">
      <c r="A23" s="24" t="s">
        <v>14</v>
      </c>
      <c r="B23" s="50" t="s">
        <v>248</v>
      </c>
      <c r="C23" s="47" t="s">
        <v>231</v>
      </c>
      <c r="D23" s="50" t="s">
        <v>249</v>
      </c>
      <c r="E23" s="47" t="s">
        <v>221</v>
      </c>
      <c r="F23" s="50" t="s">
        <v>250</v>
      </c>
      <c r="G23" s="47" t="s">
        <v>220</v>
      </c>
      <c r="H23" s="50" t="s">
        <v>251</v>
      </c>
      <c r="I23" s="47" t="s">
        <v>229</v>
      </c>
      <c r="J23" s="50" t="s">
        <v>252</v>
      </c>
      <c r="K23" s="47" t="s">
        <v>231</v>
      </c>
      <c r="L23" s="20" t="s">
        <v>253</v>
      </c>
      <c r="M23" s="20" t="s">
        <v>229</v>
      </c>
      <c r="N23" s="32">
        <v>0</v>
      </c>
      <c r="O23" s="33">
        <v>0</v>
      </c>
      <c r="P23" s="32">
        <v>0</v>
      </c>
      <c r="Q23" s="33">
        <v>0</v>
      </c>
      <c r="R23" s="32">
        <v>0</v>
      </c>
      <c r="S23" s="33">
        <v>0</v>
      </c>
      <c r="T23" s="82" t="s">
        <v>296</v>
      </c>
      <c r="U23" s="33">
        <v>0</v>
      </c>
      <c r="V23" s="82">
        <v>12</v>
      </c>
      <c r="W23" s="33">
        <v>0</v>
      </c>
      <c r="X23" s="32">
        <v>6</v>
      </c>
      <c r="Y23" s="33">
        <v>0</v>
      </c>
      <c r="Z23" s="32">
        <v>8</v>
      </c>
      <c r="AA23" s="32">
        <v>5</v>
      </c>
      <c r="AB23" s="8"/>
      <c r="AC23" s="9"/>
      <c r="AD23" s="12">
        <f t="shared" si="0"/>
        <v>31</v>
      </c>
    </row>
    <row r="24" spans="1:30" ht="9.75" customHeight="1">
      <c r="A24" s="25"/>
      <c r="B24" s="51"/>
      <c r="C24" s="46"/>
      <c r="D24" s="51"/>
      <c r="E24" s="46"/>
      <c r="F24" s="51"/>
      <c r="G24" s="46"/>
      <c r="H24" s="51"/>
      <c r="I24" s="46"/>
      <c r="J24" s="51"/>
      <c r="K24" s="46"/>
      <c r="L24" s="35">
        <v>0.004527314814814815</v>
      </c>
      <c r="M24" s="19"/>
      <c r="N24" s="30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0"/>
      <c r="AB24" s="8"/>
      <c r="AC24" s="9"/>
      <c r="AD24" s="12"/>
    </row>
    <row r="25" spans="1:30" ht="12" customHeight="1">
      <c r="A25" s="24" t="s">
        <v>7</v>
      </c>
      <c r="B25" s="50">
        <v>54.18</v>
      </c>
      <c r="C25" s="45" t="s">
        <v>230</v>
      </c>
      <c r="D25" s="50">
        <v>54.41</v>
      </c>
      <c r="E25" s="45" t="s">
        <v>221</v>
      </c>
      <c r="F25" s="50">
        <v>55.67</v>
      </c>
      <c r="G25" s="45" t="s">
        <v>222</v>
      </c>
      <c r="H25" s="50">
        <v>56.67</v>
      </c>
      <c r="I25" s="45" t="s">
        <v>245</v>
      </c>
      <c r="J25" s="50">
        <v>57.25</v>
      </c>
      <c r="K25" s="47" t="s">
        <v>238</v>
      </c>
      <c r="L25" s="20">
        <v>57.84</v>
      </c>
      <c r="M25" s="20" t="s">
        <v>223</v>
      </c>
      <c r="N25" s="32">
        <v>1</v>
      </c>
      <c r="O25" s="33">
        <v>0</v>
      </c>
      <c r="P25" s="32">
        <v>0</v>
      </c>
      <c r="Q25" s="33">
        <v>0</v>
      </c>
      <c r="R25" s="32">
        <v>0</v>
      </c>
      <c r="S25" s="33">
        <v>6</v>
      </c>
      <c r="T25" s="82">
        <v>10</v>
      </c>
      <c r="U25" s="33">
        <v>0</v>
      </c>
      <c r="V25" s="32">
        <v>0</v>
      </c>
      <c r="W25" s="33">
        <v>2</v>
      </c>
      <c r="X25" s="32">
        <v>4</v>
      </c>
      <c r="Y25" s="33">
        <v>0</v>
      </c>
      <c r="Z25" s="32">
        <v>8</v>
      </c>
      <c r="AA25" s="32">
        <v>0</v>
      </c>
      <c r="AB25" s="8"/>
      <c r="AC25" s="9"/>
      <c r="AD25" s="12">
        <f t="shared" si="0"/>
        <v>31</v>
      </c>
    </row>
    <row r="26" spans="1:30" ht="7.5" customHeight="1">
      <c r="A26" s="25"/>
      <c r="B26" s="51"/>
      <c r="C26" s="46"/>
      <c r="D26" s="51"/>
      <c r="E26" s="46"/>
      <c r="F26" s="51"/>
      <c r="G26" s="46"/>
      <c r="H26" s="51"/>
      <c r="I26" s="46"/>
      <c r="J26" s="51"/>
      <c r="K26" s="46"/>
      <c r="L26" s="19"/>
      <c r="M26" s="19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  <c r="Z26" s="30"/>
      <c r="AA26" s="30"/>
      <c r="AB26" s="8"/>
      <c r="AC26" s="9"/>
      <c r="AD26" s="12"/>
    </row>
    <row r="27" spans="1:30" ht="12" customHeight="1">
      <c r="A27" s="24" t="s">
        <v>9</v>
      </c>
      <c r="B27" s="50" t="s">
        <v>319</v>
      </c>
      <c r="C27" s="45" t="s">
        <v>258</v>
      </c>
      <c r="D27" s="50" t="s">
        <v>318</v>
      </c>
      <c r="E27" s="47" t="s">
        <v>238</v>
      </c>
      <c r="F27" s="50" t="s">
        <v>261</v>
      </c>
      <c r="G27" s="47" t="s">
        <v>221</v>
      </c>
      <c r="H27" s="50" t="s">
        <v>262</v>
      </c>
      <c r="I27" s="47" t="s">
        <v>221</v>
      </c>
      <c r="J27" s="50" t="s">
        <v>259</v>
      </c>
      <c r="K27" s="47" t="s">
        <v>220</v>
      </c>
      <c r="L27" s="20" t="s">
        <v>260</v>
      </c>
      <c r="M27" s="20" t="s">
        <v>231</v>
      </c>
      <c r="N27" s="32">
        <v>0</v>
      </c>
      <c r="O27" s="33">
        <v>0</v>
      </c>
      <c r="P27" s="32">
        <v>0</v>
      </c>
      <c r="Q27" s="33">
        <v>0</v>
      </c>
      <c r="R27" s="32">
        <v>0</v>
      </c>
      <c r="S27" s="83">
        <v>10</v>
      </c>
      <c r="T27" s="32">
        <v>0</v>
      </c>
      <c r="U27" s="33">
        <v>0</v>
      </c>
      <c r="V27" s="32">
        <v>1</v>
      </c>
      <c r="W27" s="33">
        <v>8</v>
      </c>
      <c r="X27" s="32">
        <v>2</v>
      </c>
      <c r="Y27" s="33">
        <v>0</v>
      </c>
      <c r="Z27" s="82">
        <v>10</v>
      </c>
      <c r="AA27" s="32">
        <v>0</v>
      </c>
      <c r="AB27" s="8"/>
      <c r="AC27" s="9"/>
      <c r="AD27" s="12">
        <f t="shared" si="0"/>
        <v>31</v>
      </c>
    </row>
    <row r="28" spans="1:30" ht="9.75" customHeight="1">
      <c r="A28" s="25"/>
      <c r="B28" s="51"/>
      <c r="C28" s="46"/>
      <c r="D28" s="51"/>
      <c r="E28" s="46"/>
      <c r="F28" s="51"/>
      <c r="G28" s="46"/>
      <c r="H28" s="51"/>
      <c r="I28" s="46"/>
      <c r="J28" s="51"/>
      <c r="K28" s="46"/>
      <c r="L28" s="35">
        <v>0.0008118055555555556</v>
      </c>
      <c r="M28" s="19"/>
      <c r="N28" s="30"/>
      <c r="O28" s="31"/>
      <c r="P28" s="30"/>
      <c r="Q28" s="31"/>
      <c r="R28" s="30"/>
      <c r="S28" s="31"/>
      <c r="T28" s="30"/>
      <c r="U28" s="31"/>
      <c r="V28" s="30"/>
      <c r="W28" s="31"/>
      <c r="X28" s="30"/>
      <c r="Y28" s="31"/>
      <c r="Z28" s="30"/>
      <c r="AA28" s="30"/>
      <c r="AB28" s="8"/>
      <c r="AC28" s="9"/>
      <c r="AD28" s="12"/>
    </row>
    <row r="29" spans="1:30" ht="12" customHeight="1">
      <c r="A29" s="24" t="s">
        <v>12</v>
      </c>
      <c r="B29" s="50" t="s">
        <v>263</v>
      </c>
      <c r="C29" s="45" t="s">
        <v>229</v>
      </c>
      <c r="D29" s="50" t="s">
        <v>264</v>
      </c>
      <c r="E29" s="45" t="s">
        <v>230</v>
      </c>
      <c r="F29" s="50" t="s">
        <v>265</v>
      </c>
      <c r="G29" s="45" t="s">
        <v>220</v>
      </c>
      <c r="H29" s="50" t="s">
        <v>266</v>
      </c>
      <c r="I29" s="45" t="s">
        <v>230</v>
      </c>
      <c r="J29" s="50" t="s">
        <v>267</v>
      </c>
      <c r="K29" s="45" t="s">
        <v>229</v>
      </c>
      <c r="L29" s="17" t="s">
        <v>268</v>
      </c>
      <c r="M29" s="17" t="s">
        <v>220</v>
      </c>
      <c r="N29" s="32">
        <v>0</v>
      </c>
      <c r="O29" s="33">
        <v>0</v>
      </c>
      <c r="P29" s="32">
        <v>0</v>
      </c>
      <c r="Q29" s="33">
        <v>0</v>
      </c>
      <c r="R29" s="32">
        <v>0</v>
      </c>
      <c r="S29" s="33">
        <v>0</v>
      </c>
      <c r="T29" s="82">
        <v>12</v>
      </c>
      <c r="U29" s="33">
        <v>0</v>
      </c>
      <c r="V29" s="32">
        <v>0</v>
      </c>
      <c r="W29" s="33">
        <v>0</v>
      </c>
      <c r="X29" s="32">
        <v>7</v>
      </c>
      <c r="Y29" s="33">
        <v>0</v>
      </c>
      <c r="Z29" s="32">
        <v>0</v>
      </c>
      <c r="AA29" s="82">
        <v>12</v>
      </c>
      <c r="AB29" s="8"/>
      <c r="AC29" s="9"/>
      <c r="AD29" s="12">
        <f t="shared" si="0"/>
        <v>31</v>
      </c>
    </row>
    <row r="30" spans="1:30" ht="10.5" customHeight="1">
      <c r="A30" s="25"/>
      <c r="B30" s="51"/>
      <c r="C30" s="46"/>
      <c r="D30" s="51"/>
      <c r="E30" s="46"/>
      <c r="F30" s="51"/>
      <c r="G30" s="46"/>
      <c r="H30" s="51"/>
      <c r="I30" s="46"/>
      <c r="J30" s="51"/>
      <c r="K30" s="46"/>
      <c r="L30" s="19">
        <v>57.87</v>
      </c>
      <c r="M30" s="19"/>
      <c r="N30" s="30"/>
      <c r="O30" s="31"/>
      <c r="P30" s="30"/>
      <c r="Q30" s="31"/>
      <c r="R30" s="30"/>
      <c r="S30" s="31"/>
      <c r="T30" s="30"/>
      <c r="U30" s="31"/>
      <c r="V30" s="30"/>
      <c r="W30" s="31"/>
      <c r="X30" s="30"/>
      <c r="Y30" s="31"/>
      <c r="Z30" s="30"/>
      <c r="AA30" s="30"/>
      <c r="AB30" s="8"/>
      <c r="AC30" s="9"/>
      <c r="AD30" s="12"/>
    </row>
    <row r="31" spans="1:30" ht="12" customHeight="1">
      <c r="A31" s="24" t="s">
        <v>18</v>
      </c>
      <c r="B31" s="52">
        <v>0.0033465277777777777</v>
      </c>
      <c r="C31" s="47" t="s">
        <v>221</v>
      </c>
      <c r="D31" s="52">
        <v>0.003349652777777778</v>
      </c>
      <c r="E31" s="47" t="s">
        <v>222</v>
      </c>
      <c r="F31" s="52">
        <v>0.003617824074074074</v>
      </c>
      <c r="G31" s="47" t="s">
        <v>234</v>
      </c>
      <c r="H31" s="52">
        <v>0.0036229166666666666</v>
      </c>
      <c r="I31" s="45" t="s">
        <v>230</v>
      </c>
      <c r="J31" s="52">
        <v>0.0036329861111111107</v>
      </c>
      <c r="K31" s="47" t="s">
        <v>229</v>
      </c>
      <c r="L31" s="20">
        <v>0.0037303240740740747</v>
      </c>
      <c r="M31" s="20" t="s">
        <v>219</v>
      </c>
      <c r="N31" s="32">
        <v>0</v>
      </c>
      <c r="O31" s="33">
        <v>0</v>
      </c>
      <c r="P31" s="32">
        <v>6</v>
      </c>
      <c r="Q31" s="33">
        <v>0</v>
      </c>
      <c r="R31" s="32">
        <v>8</v>
      </c>
      <c r="S31" s="33">
        <v>0</v>
      </c>
      <c r="T31" s="32">
        <v>4</v>
      </c>
      <c r="U31" s="33">
        <v>1</v>
      </c>
      <c r="V31" s="32">
        <v>0</v>
      </c>
      <c r="W31" s="33">
        <v>0</v>
      </c>
      <c r="X31" s="32">
        <v>0</v>
      </c>
      <c r="Y31" s="83">
        <v>10</v>
      </c>
      <c r="Z31" s="32">
        <v>0</v>
      </c>
      <c r="AA31" s="32">
        <v>2</v>
      </c>
      <c r="AB31" s="8"/>
      <c r="AC31" s="9"/>
      <c r="AD31" s="12">
        <f t="shared" si="0"/>
        <v>31</v>
      </c>
    </row>
    <row r="32" spans="1:30" ht="5.25" customHeight="1">
      <c r="A32" s="25"/>
      <c r="B32" s="51"/>
      <c r="C32" s="46"/>
      <c r="D32" s="51"/>
      <c r="E32" s="46"/>
      <c r="F32" s="51"/>
      <c r="G32" s="46"/>
      <c r="H32" s="51"/>
      <c r="I32" s="46"/>
      <c r="J32" s="51"/>
      <c r="K32" s="46"/>
      <c r="L32" s="19"/>
      <c r="M32" s="19"/>
      <c r="N32" s="30"/>
      <c r="O32" s="31"/>
      <c r="P32" s="30"/>
      <c r="Q32" s="31"/>
      <c r="R32" s="30"/>
      <c r="S32" s="31"/>
      <c r="T32" s="30"/>
      <c r="U32" s="31"/>
      <c r="V32" s="30"/>
      <c r="W32" s="31"/>
      <c r="X32" s="30"/>
      <c r="Y32" s="31"/>
      <c r="Z32" s="30"/>
      <c r="AA32" s="30"/>
      <c r="AB32" s="8"/>
      <c r="AC32" s="9"/>
      <c r="AD32" s="12"/>
    </row>
    <row r="33" spans="1:30" ht="12" customHeight="1">
      <c r="A33" s="24" t="s">
        <v>10</v>
      </c>
      <c r="B33" s="50" t="s">
        <v>269</v>
      </c>
      <c r="C33" s="50" t="s">
        <v>232</v>
      </c>
      <c r="D33" s="50" t="s">
        <v>270</v>
      </c>
      <c r="E33" s="50" t="s">
        <v>220</v>
      </c>
      <c r="F33" s="50" t="s">
        <v>271</v>
      </c>
      <c r="G33" s="50" t="s">
        <v>220</v>
      </c>
      <c r="H33" s="50" t="s">
        <v>272</v>
      </c>
      <c r="I33" s="50" t="s">
        <v>258</v>
      </c>
      <c r="J33" s="50" t="s">
        <v>273</v>
      </c>
      <c r="K33" s="45" t="s">
        <v>231</v>
      </c>
      <c r="L33" s="17" t="s">
        <v>274</v>
      </c>
      <c r="M33" s="17" t="s">
        <v>220</v>
      </c>
      <c r="N33" s="32">
        <v>0</v>
      </c>
      <c r="O33" s="83">
        <v>10</v>
      </c>
      <c r="P33" s="32">
        <v>0</v>
      </c>
      <c r="Q33" s="33">
        <v>0</v>
      </c>
      <c r="R33" s="32">
        <v>0</v>
      </c>
      <c r="S33" s="33">
        <v>4</v>
      </c>
      <c r="T33" s="32">
        <v>0</v>
      </c>
      <c r="U33" s="33">
        <v>0</v>
      </c>
      <c r="V33" s="32">
        <v>2</v>
      </c>
      <c r="W33" s="33">
        <v>0</v>
      </c>
      <c r="X33" s="82">
        <v>15</v>
      </c>
      <c r="Y33" s="33">
        <v>0</v>
      </c>
      <c r="Z33" s="32">
        <v>0</v>
      </c>
      <c r="AA33" s="32">
        <v>0</v>
      </c>
      <c r="AB33" s="8"/>
      <c r="AC33" s="9"/>
      <c r="AD33" s="12">
        <f t="shared" si="0"/>
        <v>31</v>
      </c>
    </row>
    <row r="34" spans="1:30" ht="9" customHeight="1">
      <c r="A34" s="25"/>
      <c r="B34" s="51"/>
      <c r="C34" s="51"/>
      <c r="D34" s="51"/>
      <c r="E34" s="51"/>
      <c r="F34" s="51"/>
      <c r="G34" s="51"/>
      <c r="H34" s="51"/>
      <c r="I34" s="51"/>
      <c r="J34" s="51"/>
      <c r="K34" s="46"/>
      <c r="L34" s="35">
        <v>0.0020003472222222224</v>
      </c>
      <c r="M34" s="19"/>
      <c r="N34" s="30"/>
      <c r="O34" s="31"/>
      <c r="P34" s="30"/>
      <c r="Q34" s="31"/>
      <c r="R34" s="30"/>
      <c r="S34" s="31"/>
      <c r="T34" s="30"/>
      <c r="U34" s="31"/>
      <c r="V34" s="30"/>
      <c r="W34" s="31"/>
      <c r="X34" s="30"/>
      <c r="Y34" s="31"/>
      <c r="Z34" s="30"/>
      <c r="AA34" s="30"/>
      <c r="AB34" s="8"/>
      <c r="AC34" s="9"/>
      <c r="AD34" s="12"/>
    </row>
    <row r="35" spans="1:30" ht="12" customHeight="1">
      <c r="A35" s="24" t="s">
        <v>16</v>
      </c>
      <c r="B35" s="50" t="s">
        <v>279</v>
      </c>
      <c r="C35" s="45" t="s">
        <v>221</v>
      </c>
      <c r="D35" s="50" t="s">
        <v>280</v>
      </c>
      <c r="E35" s="45" t="s">
        <v>229</v>
      </c>
      <c r="F35" s="50" t="s">
        <v>281</v>
      </c>
      <c r="G35" s="45" t="s">
        <v>222</v>
      </c>
      <c r="H35" s="50" t="s">
        <v>282</v>
      </c>
      <c r="I35" s="45" t="s">
        <v>258</v>
      </c>
      <c r="J35" s="50" t="s">
        <v>283</v>
      </c>
      <c r="K35" s="45" t="s">
        <v>238</v>
      </c>
      <c r="L35" s="17" t="s">
        <v>284</v>
      </c>
      <c r="M35" s="17" t="s">
        <v>220</v>
      </c>
      <c r="N35" s="32">
        <v>0</v>
      </c>
      <c r="O35" s="33">
        <v>0</v>
      </c>
      <c r="P35" s="32">
        <v>0</v>
      </c>
      <c r="Q35" s="33">
        <v>0</v>
      </c>
      <c r="R35" s="32">
        <v>6</v>
      </c>
      <c r="S35" s="33">
        <v>4</v>
      </c>
      <c r="T35" s="32">
        <v>0</v>
      </c>
      <c r="U35" s="33">
        <v>0</v>
      </c>
      <c r="V35" s="32">
        <v>0</v>
      </c>
      <c r="W35" s="33">
        <v>2</v>
      </c>
      <c r="X35" s="32">
        <v>1</v>
      </c>
      <c r="Y35" s="33">
        <v>0</v>
      </c>
      <c r="Z35" s="82">
        <v>10</v>
      </c>
      <c r="AA35" s="32">
        <v>8</v>
      </c>
      <c r="AB35" s="8"/>
      <c r="AC35" s="9"/>
      <c r="AD35" s="12">
        <f t="shared" si="0"/>
        <v>31</v>
      </c>
    </row>
    <row r="36" spans="1:30" ht="9" customHeight="1">
      <c r="A36" s="25"/>
      <c r="B36" s="51"/>
      <c r="C36" s="46"/>
      <c r="D36" s="51"/>
      <c r="E36" s="46"/>
      <c r="F36" s="51"/>
      <c r="G36" s="46"/>
      <c r="H36" s="51"/>
      <c r="I36" s="46"/>
      <c r="J36" s="51"/>
      <c r="K36" s="46"/>
      <c r="L36" s="19">
        <v>31.06</v>
      </c>
      <c r="M36" s="19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0"/>
      <c r="AB36" s="8"/>
      <c r="AC36" s="9"/>
      <c r="AD36" s="12"/>
    </row>
    <row r="37" spans="1:30" ht="12" customHeight="1">
      <c r="A37" s="27" t="s">
        <v>13</v>
      </c>
      <c r="B37" s="50" t="s">
        <v>285</v>
      </c>
      <c r="C37" s="45" t="s">
        <v>231</v>
      </c>
      <c r="D37" s="50" t="s">
        <v>286</v>
      </c>
      <c r="E37" s="45" t="s">
        <v>245</v>
      </c>
      <c r="F37" s="50" t="s">
        <v>287</v>
      </c>
      <c r="G37" s="45" t="s">
        <v>221</v>
      </c>
      <c r="H37" s="50" t="s">
        <v>288</v>
      </c>
      <c r="I37" s="45" t="s">
        <v>220</v>
      </c>
      <c r="J37" s="50" t="s">
        <v>289</v>
      </c>
      <c r="K37" s="50" t="s">
        <v>229</v>
      </c>
      <c r="L37" s="18" t="s">
        <v>290</v>
      </c>
      <c r="M37" s="18" t="s">
        <v>230</v>
      </c>
      <c r="N37" s="32">
        <v>0</v>
      </c>
      <c r="O37" s="33">
        <v>0</v>
      </c>
      <c r="P37" s="32">
        <v>0</v>
      </c>
      <c r="Q37" s="33">
        <v>0</v>
      </c>
      <c r="R37" s="32">
        <v>0</v>
      </c>
      <c r="S37" s="33">
        <v>0</v>
      </c>
      <c r="T37" s="32">
        <v>1</v>
      </c>
      <c r="U37" s="33">
        <v>0</v>
      </c>
      <c r="V37" s="82">
        <v>10</v>
      </c>
      <c r="W37" s="33">
        <v>0</v>
      </c>
      <c r="X37" s="32">
        <v>4</v>
      </c>
      <c r="Y37" s="33">
        <v>8</v>
      </c>
      <c r="Z37" s="32">
        <v>6</v>
      </c>
      <c r="AA37" s="32">
        <v>2</v>
      </c>
      <c r="AB37" s="8"/>
      <c r="AC37" s="9"/>
      <c r="AD37" s="12">
        <f t="shared" si="0"/>
        <v>31</v>
      </c>
    </row>
    <row r="38" spans="1:30" ht="10.5" customHeight="1">
      <c r="A38" s="27"/>
      <c r="B38" s="51"/>
      <c r="C38" s="46"/>
      <c r="D38" s="51"/>
      <c r="E38" s="46"/>
      <c r="F38" s="51"/>
      <c r="G38" s="46"/>
      <c r="H38" s="51"/>
      <c r="I38" s="46"/>
      <c r="J38" s="51"/>
      <c r="K38" s="51"/>
      <c r="L38" s="36">
        <v>0.00995798611111111</v>
      </c>
      <c r="M38" s="21"/>
      <c r="N38" s="30"/>
      <c r="O38" s="31"/>
      <c r="P38" s="30"/>
      <c r="Q38" s="31"/>
      <c r="R38" s="30"/>
      <c r="S38" s="31"/>
      <c r="T38" s="30"/>
      <c r="U38" s="31" t="s">
        <v>201</v>
      </c>
      <c r="V38" s="30"/>
      <c r="W38" s="31"/>
      <c r="X38" s="30"/>
      <c r="Y38" s="31"/>
      <c r="Z38" s="30"/>
      <c r="AA38" s="30"/>
      <c r="AB38" s="8"/>
      <c r="AC38" s="9"/>
      <c r="AD38" s="12"/>
    </row>
    <row r="39" spans="1:30" ht="12" customHeight="1">
      <c r="A39" s="24" t="s">
        <v>17</v>
      </c>
      <c r="B39" s="52">
        <v>0.003289351851851852</v>
      </c>
      <c r="C39" s="45" t="s">
        <v>221</v>
      </c>
      <c r="D39" s="52">
        <v>0.00336099537037037</v>
      </c>
      <c r="E39" s="45" t="s">
        <v>232</v>
      </c>
      <c r="F39" s="52">
        <v>0.0034321759259259258</v>
      </c>
      <c r="G39" s="45" t="s">
        <v>234</v>
      </c>
      <c r="H39" s="52">
        <v>0.003523032407407407</v>
      </c>
      <c r="I39" s="45" t="s">
        <v>238</v>
      </c>
      <c r="J39" s="52">
        <v>0.00360462962962963</v>
      </c>
      <c r="K39" s="45" t="s">
        <v>258</v>
      </c>
      <c r="L39" s="20">
        <v>0.003639351851851852</v>
      </c>
      <c r="M39" s="17" t="s">
        <v>245</v>
      </c>
      <c r="N39" s="32">
        <v>0</v>
      </c>
      <c r="O39" s="33">
        <v>8</v>
      </c>
      <c r="P39" s="32">
        <v>6</v>
      </c>
      <c r="Q39" s="33">
        <v>0</v>
      </c>
      <c r="R39" s="32">
        <v>0</v>
      </c>
      <c r="S39" s="33">
        <v>2</v>
      </c>
      <c r="T39" s="32">
        <v>0</v>
      </c>
      <c r="U39" s="33">
        <v>0</v>
      </c>
      <c r="V39" s="32">
        <v>0</v>
      </c>
      <c r="W39" s="33">
        <v>4</v>
      </c>
      <c r="X39" s="32">
        <v>0</v>
      </c>
      <c r="Y39" s="33">
        <v>1</v>
      </c>
      <c r="Z39" s="82">
        <v>10</v>
      </c>
      <c r="AA39" s="32">
        <v>0</v>
      </c>
      <c r="AB39" s="8"/>
      <c r="AC39" s="9"/>
      <c r="AD39" s="12">
        <f t="shared" si="0"/>
        <v>31</v>
      </c>
    </row>
    <row r="40" spans="1:30" ht="6.75" customHeight="1">
      <c r="A40" s="25"/>
      <c r="B40" s="51"/>
      <c r="C40" s="46"/>
      <c r="D40" s="51"/>
      <c r="E40" s="46"/>
      <c r="F40" s="51"/>
      <c r="G40" s="46"/>
      <c r="H40" s="51"/>
      <c r="I40" s="46"/>
      <c r="J40" s="51"/>
      <c r="K40" s="46"/>
      <c r="L40" s="19"/>
      <c r="M40" s="19"/>
      <c r="N40" s="30"/>
      <c r="O40" s="31"/>
      <c r="P40" s="30"/>
      <c r="Q40" s="31"/>
      <c r="R40" s="30"/>
      <c r="S40" s="31"/>
      <c r="T40" s="30"/>
      <c r="U40" s="31"/>
      <c r="V40" s="30"/>
      <c r="W40" s="31"/>
      <c r="X40" s="30"/>
      <c r="Y40" s="31"/>
      <c r="Z40" s="30"/>
      <c r="AA40" s="30"/>
      <c r="AB40" s="8"/>
      <c r="AC40" s="9"/>
      <c r="AD40" s="12"/>
    </row>
    <row r="41" spans="11:29" ht="12.75">
      <c r="K41" s="43" t="s">
        <v>205</v>
      </c>
      <c r="L41" s="44"/>
      <c r="M41" s="44"/>
      <c r="N41" s="85">
        <f>SUM(N5:N40)</f>
        <v>32</v>
      </c>
      <c r="O41" s="86">
        <f aca="true" t="shared" si="1" ref="O41:AC41">SUM(O5:O40)</f>
        <v>22</v>
      </c>
      <c r="P41" s="85">
        <f t="shared" si="1"/>
        <v>17</v>
      </c>
      <c r="Q41" s="23">
        <f t="shared" si="1"/>
        <v>8</v>
      </c>
      <c r="R41" s="85">
        <f t="shared" si="1"/>
        <v>61</v>
      </c>
      <c r="S41" s="86">
        <f t="shared" si="1"/>
        <v>26</v>
      </c>
      <c r="T41" s="85">
        <f t="shared" si="1"/>
        <v>66</v>
      </c>
      <c r="U41" s="86">
        <f t="shared" si="1"/>
        <v>37</v>
      </c>
      <c r="V41" s="85">
        <f t="shared" si="1"/>
        <v>31</v>
      </c>
      <c r="W41" s="23">
        <f t="shared" si="1"/>
        <v>18</v>
      </c>
      <c r="X41" s="85">
        <f>SUM(X5:X40)</f>
        <v>67</v>
      </c>
      <c r="Y41" s="86">
        <f>SUM(Y5:Y40)</f>
        <v>45</v>
      </c>
      <c r="Z41" s="85">
        <f>SUM(Z5:Z40)</f>
        <v>72</v>
      </c>
      <c r="AA41" s="85">
        <f>SUM(AA5:AA40)</f>
        <v>56</v>
      </c>
      <c r="AB41" s="16">
        <f t="shared" si="1"/>
        <v>1</v>
      </c>
      <c r="AC41" s="10">
        <f t="shared" si="1"/>
        <v>0</v>
      </c>
    </row>
    <row r="42" spans="11:29" ht="12.75">
      <c r="K42" s="43" t="s">
        <v>206</v>
      </c>
      <c r="L42" s="44"/>
      <c r="M42" s="44"/>
      <c r="N42" s="16"/>
      <c r="O42" s="23"/>
      <c r="P42" s="16"/>
      <c r="Q42" s="23"/>
      <c r="R42" s="16"/>
      <c r="S42" s="23"/>
      <c r="T42" s="16"/>
      <c r="U42" s="16"/>
      <c r="V42" s="16"/>
      <c r="W42" s="23"/>
      <c r="X42" s="16"/>
      <c r="Y42" s="23"/>
      <c r="Z42" s="16"/>
      <c r="AA42" s="16"/>
      <c r="AB42" s="16"/>
      <c r="AC42" s="11"/>
    </row>
  </sheetData>
  <sheetProtection/>
  <mergeCells count="215">
    <mergeCell ref="AB1:AB4"/>
    <mergeCell ref="V1:V4"/>
    <mergeCell ref="W1:W4"/>
    <mergeCell ref="AA1:AA4"/>
    <mergeCell ref="K9:K10"/>
    <mergeCell ref="L5:L6"/>
    <mergeCell ref="K7:K8"/>
    <mergeCell ref="U1:U4"/>
    <mergeCell ref="Q1:Q4"/>
    <mergeCell ref="I5:I6"/>
    <mergeCell ref="S1:S4"/>
    <mergeCell ref="N1:N4"/>
    <mergeCell ref="O1:O4"/>
    <mergeCell ref="J1:K2"/>
    <mergeCell ref="J3:J4"/>
    <mergeCell ref="K3:K4"/>
    <mergeCell ref="L1:M2"/>
    <mergeCell ref="R1:R4"/>
    <mergeCell ref="K5:K6"/>
    <mergeCell ref="B13:B14"/>
    <mergeCell ref="B7:B8"/>
    <mergeCell ref="E9:E10"/>
    <mergeCell ref="C3:C4"/>
    <mergeCell ref="B11:B12"/>
    <mergeCell ref="G9:G10"/>
    <mergeCell ref="F9:F10"/>
    <mergeCell ref="D11:D12"/>
    <mergeCell ref="G3:G4"/>
    <mergeCell ref="D13:D14"/>
    <mergeCell ref="D1:E2"/>
    <mergeCell ref="D3:D4"/>
    <mergeCell ref="E3:E4"/>
    <mergeCell ref="B1:C2"/>
    <mergeCell ref="B9:B10"/>
    <mergeCell ref="B3:B4"/>
    <mergeCell ref="D9:D10"/>
    <mergeCell ref="B5:B6"/>
    <mergeCell ref="D5:D6"/>
    <mergeCell ref="D7:D8"/>
    <mergeCell ref="H9:H10"/>
    <mergeCell ref="I7:I8"/>
    <mergeCell ref="A1:A4"/>
    <mergeCell ref="H1:I2"/>
    <mergeCell ref="H3:H4"/>
    <mergeCell ref="I3:I4"/>
    <mergeCell ref="F1:G2"/>
    <mergeCell ref="F3:F4"/>
    <mergeCell ref="F7:F8"/>
    <mergeCell ref="G5:G6"/>
    <mergeCell ref="H7:H8"/>
    <mergeCell ref="E7:E8"/>
    <mergeCell ref="G7:G8"/>
    <mergeCell ref="J7:J8"/>
    <mergeCell ref="P1:P4"/>
    <mergeCell ref="T1:T4"/>
    <mergeCell ref="E5:E6"/>
    <mergeCell ref="F5:F6"/>
    <mergeCell ref="H5:H6"/>
    <mergeCell ref="J5:J6"/>
    <mergeCell ref="B33:B34"/>
    <mergeCell ref="B21:B22"/>
    <mergeCell ref="B23:B24"/>
    <mergeCell ref="B25:B26"/>
    <mergeCell ref="B27:B28"/>
    <mergeCell ref="B29:B30"/>
    <mergeCell ref="B31:B32"/>
    <mergeCell ref="D15:D16"/>
    <mergeCell ref="D19:D20"/>
    <mergeCell ref="D17:D18"/>
    <mergeCell ref="B15:B16"/>
    <mergeCell ref="B19:B20"/>
    <mergeCell ref="C19:C20"/>
    <mergeCell ref="C17:C18"/>
    <mergeCell ref="B17:B18"/>
    <mergeCell ref="D29:D30"/>
    <mergeCell ref="D31:D32"/>
    <mergeCell ref="D33:D34"/>
    <mergeCell ref="F35:F36"/>
    <mergeCell ref="D21:D22"/>
    <mergeCell ref="D23:D24"/>
    <mergeCell ref="D25:D26"/>
    <mergeCell ref="D27:D28"/>
    <mergeCell ref="E23:E24"/>
    <mergeCell ref="F31:F32"/>
    <mergeCell ref="F11:F12"/>
    <mergeCell ref="F13:F14"/>
    <mergeCell ref="F15:F16"/>
    <mergeCell ref="F17:F18"/>
    <mergeCell ref="F21:F22"/>
    <mergeCell ref="F19:F20"/>
    <mergeCell ref="D37:D38"/>
    <mergeCell ref="D39:D40"/>
    <mergeCell ref="E21:E22"/>
    <mergeCell ref="D35:D36"/>
    <mergeCell ref="F33:F34"/>
    <mergeCell ref="F37:F38"/>
    <mergeCell ref="F23:F24"/>
    <mergeCell ref="F25:F26"/>
    <mergeCell ref="F27:F28"/>
    <mergeCell ref="F29:F30"/>
    <mergeCell ref="H25:H26"/>
    <mergeCell ref="F39:F40"/>
    <mergeCell ref="H39:H40"/>
    <mergeCell ref="H29:H30"/>
    <mergeCell ref="H35:H36"/>
    <mergeCell ref="H37:H38"/>
    <mergeCell ref="H27:H28"/>
    <mergeCell ref="H31:H32"/>
    <mergeCell ref="H33:H34"/>
    <mergeCell ref="G35:G36"/>
    <mergeCell ref="H11:H12"/>
    <mergeCell ref="H13:H14"/>
    <mergeCell ref="H15:H16"/>
    <mergeCell ref="H17:H18"/>
    <mergeCell ref="J15:J16"/>
    <mergeCell ref="I17:I18"/>
    <mergeCell ref="J17:J18"/>
    <mergeCell ref="H19:H20"/>
    <mergeCell ref="I19:I20"/>
    <mergeCell ref="J19:J20"/>
    <mergeCell ref="H21:H22"/>
    <mergeCell ref="H23:H24"/>
    <mergeCell ref="I13:I14"/>
    <mergeCell ref="I15:I16"/>
    <mergeCell ref="J39:J40"/>
    <mergeCell ref="J25:J26"/>
    <mergeCell ref="J27:J28"/>
    <mergeCell ref="J29:J30"/>
    <mergeCell ref="J31:J32"/>
    <mergeCell ref="I33:I34"/>
    <mergeCell ref="I35:I36"/>
    <mergeCell ref="I39:I40"/>
    <mergeCell ref="I25:I26"/>
    <mergeCell ref="I27:I28"/>
    <mergeCell ref="J9:J10"/>
    <mergeCell ref="J11:J12"/>
    <mergeCell ref="J33:J34"/>
    <mergeCell ref="I21:I22"/>
    <mergeCell ref="I23:I24"/>
    <mergeCell ref="J21:J22"/>
    <mergeCell ref="J23:J24"/>
    <mergeCell ref="I11:I12"/>
    <mergeCell ref="I9:I10"/>
    <mergeCell ref="C5:C6"/>
    <mergeCell ref="C7:C8"/>
    <mergeCell ref="C9:C10"/>
    <mergeCell ref="C11:C12"/>
    <mergeCell ref="C13:C14"/>
    <mergeCell ref="C15:C16"/>
    <mergeCell ref="C33:C34"/>
    <mergeCell ref="C21:C22"/>
    <mergeCell ref="C23:C24"/>
    <mergeCell ref="C25:C26"/>
    <mergeCell ref="C35:C36"/>
    <mergeCell ref="C37:C38"/>
    <mergeCell ref="C27:C28"/>
    <mergeCell ref="C29:C30"/>
    <mergeCell ref="C31:C32"/>
    <mergeCell ref="C39:C40"/>
    <mergeCell ref="B35:B36"/>
    <mergeCell ref="B37:B38"/>
    <mergeCell ref="B39:B40"/>
    <mergeCell ref="E19:E20"/>
    <mergeCell ref="E11:E12"/>
    <mergeCell ref="E13:E14"/>
    <mergeCell ref="E15:E16"/>
    <mergeCell ref="E17:E18"/>
    <mergeCell ref="E33:E34"/>
    <mergeCell ref="E37:E38"/>
    <mergeCell ref="E39:E40"/>
    <mergeCell ref="E25:E26"/>
    <mergeCell ref="E27:E28"/>
    <mergeCell ref="E29:E30"/>
    <mergeCell ref="E31:E32"/>
    <mergeCell ref="E35:E36"/>
    <mergeCell ref="G21:G22"/>
    <mergeCell ref="G23:G24"/>
    <mergeCell ref="G11:G12"/>
    <mergeCell ref="G13:G14"/>
    <mergeCell ref="G15:G16"/>
    <mergeCell ref="G17:G18"/>
    <mergeCell ref="G19:G20"/>
    <mergeCell ref="G33:G34"/>
    <mergeCell ref="G37:G38"/>
    <mergeCell ref="G39:G40"/>
    <mergeCell ref="G25:G26"/>
    <mergeCell ref="G27:G28"/>
    <mergeCell ref="G29:G30"/>
    <mergeCell ref="G31:G32"/>
    <mergeCell ref="I37:I38"/>
    <mergeCell ref="J35:J36"/>
    <mergeCell ref="J37:J38"/>
    <mergeCell ref="K31:K32"/>
    <mergeCell ref="K21:K22"/>
    <mergeCell ref="I29:I30"/>
    <mergeCell ref="I31:I32"/>
    <mergeCell ref="K37:K38"/>
    <mergeCell ref="K33:K34"/>
    <mergeCell ref="K35:K36"/>
    <mergeCell ref="K19:K20"/>
    <mergeCell ref="L3:L4"/>
    <mergeCell ref="M3:M4"/>
    <mergeCell ref="K11:K12"/>
    <mergeCell ref="K15:K16"/>
    <mergeCell ref="K17:K18"/>
    <mergeCell ref="Z1:Z4"/>
    <mergeCell ref="X1:X4"/>
    <mergeCell ref="Y1:Y4"/>
    <mergeCell ref="K41:M41"/>
    <mergeCell ref="K42:M42"/>
    <mergeCell ref="K39:K40"/>
    <mergeCell ref="K25:K26"/>
    <mergeCell ref="K27:K28"/>
    <mergeCell ref="K29:K30"/>
    <mergeCell ref="K23:K24"/>
  </mergeCells>
  <printOptions gridLines="1" horizontalCentered="1" verticalCentered="1"/>
  <pageMargins left="0.25" right="0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150" zoomScaleNormal="150" zoomScalePageLayoutView="0" workbookViewId="0" topLeftCell="G1">
      <selection activeCell="A1" sqref="A1:IV16384"/>
    </sheetView>
  </sheetViews>
  <sheetFormatPr defaultColWidth="9.140625" defaultRowHeight="12.75"/>
  <cols>
    <col min="1" max="1" width="18.00390625" style="2" bestFit="1" customWidth="1"/>
    <col min="2" max="2" width="17.421875" style="7" bestFit="1" customWidth="1"/>
    <col min="3" max="3" width="18.00390625" style="2" bestFit="1" customWidth="1"/>
    <col min="4" max="4" width="19.140625" style="2" bestFit="1" customWidth="1"/>
    <col min="5" max="5" width="14.7109375" style="2" bestFit="1" customWidth="1"/>
    <col min="6" max="6" width="9.140625" style="2" customWidth="1"/>
    <col min="7" max="7" width="15.8515625" style="2" bestFit="1" customWidth="1"/>
    <col min="8" max="8" width="9.140625" style="2" customWidth="1"/>
    <col min="9" max="9" width="18.140625" style="2" bestFit="1" customWidth="1"/>
    <col min="10" max="10" width="9.140625" style="2" customWidth="1"/>
    <col min="11" max="11" width="20.00390625" style="2" customWidth="1"/>
    <col min="12" max="12" width="15.28125" style="2" bestFit="1" customWidth="1"/>
    <col min="13" max="13" width="26.8515625" style="2" bestFit="1" customWidth="1"/>
    <col min="14" max="16384" width="9.140625" style="2" customWidth="1"/>
  </cols>
  <sheetData>
    <row r="1" spans="1:15" ht="12.75" customHeight="1">
      <c r="A1" s="75" t="s">
        <v>29</v>
      </c>
      <c r="B1" s="77" t="s">
        <v>23</v>
      </c>
      <c r="C1" s="78" t="s">
        <v>5</v>
      </c>
      <c r="D1" s="79" t="s">
        <v>24</v>
      </c>
      <c r="E1" s="72" t="s">
        <v>25</v>
      </c>
      <c r="F1" s="69" t="s">
        <v>79</v>
      </c>
      <c r="G1" s="72" t="s">
        <v>15</v>
      </c>
      <c r="H1" s="69" t="s">
        <v>2</v>
      </c>
      <c r="I1" s="72" t="s">
        <v>31</v>
      </c>
      <c r="J1" s="69" t="s">
        <v>27</v>
      </c>
      <c r="K1" s="72" t="s">
        <v>30</v>
      </c>
      <c r="L1" s="69" t="s">
        <v>26</v>
      </c>
      <c r="M1" s="72" t="s">
        <v>28</v>
      </c>
      <c r="N1" s="69" t="s">
        <v>3</v>
      </c>
      <c r="O1" s="72"/>
    </row>
    <row r="2" spans="1:15" ht="8.25">
      <c r="A2" s="76"/>
      <c r="B2" s="77"/>
      <c r="C2" s="78"/>
      <c r="D2" s="80"/>
      <c r="E2" s="73"/>
      <c r="F2" s="70"/>
      <c r="G2" s="73"/>
      <c r="H2" s="70"/>
      <c r="I2" s="73"/>
      <c r="J2" s="70"/>
      <c r="K2" s="73"/>
      <c r="L2" s="70"/>
      <c r="M2" s="73"/>
      <c r="N2" s="70"/>
      <c r="O2" s="73"/>
    </row>
    <row r="3" spans="1:15" ht="8.25">
      <c r="A3" s="76"/>
      <c r="B3" s="77"/>
      <c r="C3" s="78"/>
      <c r="D3" s="80"/>
      <c r="E3" s="73"/>
      <c r="F3" s="70"/>
      <c r="G3" s="73"/>
      <c r="H3" s="70"/>
      <c r="I3" s="73"/>
      <c r="J3" s="70"/>
      <c r="K3" s="73"/>
      <c r="L3" s="70"/>
      <c r="M3" s="73"/>
      <c r="N3" s="70"/>
      <c r="O3" s="73"/>
    </row>
    <row r="4" spans="1:15" ht="35.25" customHeight="1">
      <c r="A4" s="76"/>
      <c r="B4" s="77"/>
      <c r="C4" s="78"/>
      <c r="D4" s="81"/>
      <c r="E4" s="74"/>
      <c r="F4" s="71"/>
      <c r="G4" s="74"/>
      <c r="H4" s="71"/>
      <c r="I4" s="74"/>
      <c r="J4" s="71"/>
      <c r="K4" s="73"/>
      <c r="L4" s="71"/>
      <c r="M4" s="74"/>
      <c r="N4" s="71"/>
      <c r="O4" s="74"/>
    </row>
    <row r="5" spans="1:13" ht="8.25">
      <c r="A5" s="3" t="s">
        <v>80</v>
      </c>
      <c r="B5" s="3" t="s">
        <v>63</v>
      </c>
      <c r="C5" s="2" t="s">
        <v>32</v>
      </c>
      <c r="D5" s="2" t="s">
        <v>89</v>
      </c>
      <c r="E5" s="4" t="s">
        <v>100</v>
      </c>
      <c r="G5" s="4" t="s">
        <v>160</v>
      </c>
      <c r="I5" s="2" t="s">
        <v>174</v>
      </c>
      <c r="K5" s="5" t="s">
        <v>123</v>
      </c>
      <c r="L5" s="4" t="s">
        <v>141</v>
      </c>
      <c r="M5" s="6" t="s">
        <v>108</v>
      </c>
    </row>
    <row r="6" spans="1:13" ht="8.25">
      <c r="A6" s="3" t="s">
        <v>81</v>
      </c>
      <c r="B6" s="3" t="s">
        <v>64</v>
      </c>
      <c r="C6" s="2" t="s">
        <v>33</v>
      </c>
      <c r="D6" s="2" t="s">
        <v>90</v>
      </c>
      <c r="E6" s="4" t="s">
        <v>101</v>
      </c>
      <c r="G6" s="4" t="s">
        <v>161</v>
      </c>
      <c r="I6" s="2" t="s">
        <v>175</v>
      </c>
      <c r="K6" s="5" t="s">
        <v>122</v>
      </c>
      <c r="L6" s="4" t="s">
        <v>142</v>
      </c>
      <c r="M6" s="6" t="s">
        <v>109</v>
      </c>
    </row>
    <row r="7" spans="1:13" ht="8.25">
      <c r="A7" s="3" t="s">
        <v>82</v>
      </c>
      <c r="B7" s="3" t="s">
        <v>65</v>
      </c>
      <c r="C7" s="2" t="s">
        <v>34</v>
      </c>
      <c r="D7" s="2" t="s">
        <v>91</v>
      </c>
      <c r="E7" s="4" t="s">
        <v>102</v>
      </c>
      <c r="G7" s="4" t="s">
        <v>162</v>
      </c>
      <c r="I7" s="2" t="s">
        <v>176</v>
      </c>
      <c r="K7" s="5" t="s">
        <v>137</v>
      </c>
      <c r="L7" s="4" t="s">
        <v>143</v>
      </c>
      <c r="M7" s="6" t="s">
        <v>110</v>
      </c>
    </row>
    <row r="8" spans="1:13" ht="8.25">
      <c r="A8" s="3" t="s">
        <v>83</v>
      </c>
      <c r="B8" s="3" t="s">
        <v>66</v>
      </c>
      <c r="C8" s="2" t="s">
        <v>35</v>
      </c>
      <c r="D8" s="2" t="s">
        <v>92</v>
      </c>
      <c r="E8" s="4" t="s">
        <v>103</v>
      </c>
      <c r="G8" s="4" t="s">
        <v>163</v>
      </c>
      <c r="I8" s="2" t="s">
        <v>177</v>
      </c>
      <c r="K8" s="5" t="s">
        <v>124</v>
      </c>
      <c r="L8" s="4" t="s">
        <v>144</v>
      </c>
      <c r="M8" s="6" t="s">
        <v>111</v>
      </c>
    </row>
    <row r="9" spans="1:13" ht="8.25">
      <c r="A9" s="3" t="s">
        <v>84</v>
      </c>
      <c r="B9" s="3" t="s">
        <v>67</v>
      </c>
      <c r="C9" s="2" t="s">
        <v>36</v>
      </c>
      <c r="D9" s="2" t="s">
        <v>93</v>
      </c>
      <c r="E9" s="4" t="s">
        <v>104</v>
      </c>
      <c r="G9" s="4" t="s">
        <v>164</v>
      </c>
      <c r="I9" s="2" t="s">
        <v>178</v>
      </c>
      <c r="K9" s="5" t="s">
        <v>125</v>
      </c>
      <c r="L9" s="4" t="s">
        <v>145</v>
      </c>
      <c r="M9" s="6" t="s">
        <v>112</v>
      </c>
    </row>
    <row r="10" spans="1:13" ht="8.25">
      <c r="A10" s="3" t="s">
        <v>85</v>
      </c>
      <c r="B10" s="3" t="s">
        <v>68</v>
      </c>
      <c r="C10" s="2" t="s">
        <v>37</v>
      </c>
      <c r="D10" s="2" t="s">
        <v>94</v>
      </c>
      <c r="E10" s="4" t="s">
        <v>105</v>
      </c>
      <c r="G10" s="4" t="s">
        <v>165</v>
      </c>
      <c r="I10" s="2" t="s">
        <v>179</v>
      </c>
      <c r="K10" s="5" t="s">
        <v>126</v>
      </c>
      <c r="L10" s="4" t="s">
        <v>146</v>
      </c>
      <c r="M10" s="6" t="s">
        <v>113</v>
      </c>
    </row>
    <row r="11" spans="1:13" ht="8.25">
      <c r="A11" s="3" t="s">
        <v>86</v>
      </c>
      <c r="B11" s="3" t="s">
        <v>69</v>
      </c>
      <c r="C11" s="2" t="s">
        <v>38</v>
      </c>
      <c r="D11" s="2" t="s">
        <v>95</v>
      </c>
      <c r="E11" s="4" t="s">
        <v>106</v>
      </c>
      <c r="G11" s="4" t="s">
        <v>166</v>
      </c>
      <c r="I11" s="2" t="s">
        <v>180</v>
      </c>
      <c r="K11" s="5" t="s">
        <v>138</v>
      </c>
      <c r="L11" s="4" t="s">
        <v>147</v>
      </c>
      <c r="M11" s="6" t="s">
        <v>114</v>
      </c>
    </row>
    <row r="12" spans="1:13" ht="8.25">
      <c r="A12" s="3" t="s">
        <v>87</v>
      </c>
      <c r="B12" s="3" t="s">
        <v>70</v>
      </c>
      <c r="C12" s="2" t="s">
        <v>39</v>
      </c>
      <c r="D12" s="2" t="s">
        <v>96</v>
      </c>
      <c r="E12" s="4" t="s">
        <v>107</v>
      </c>
      <c r="G12" s="4" t="s">
        <v>167</v>
      </c>
      <c r="I12" s="2" t="s">
        <v>181</v>
      </c>
      <c r="K12" s="5" t="s">
        <v>127</v>
      </c>
      <c r="L12" s="4" t="s">
        <v>148</v>
      </c>
      <c r="M12" s="6" t="s">
        <v>115</v>
      </c>
    </row>
    <row r="13" spans="1:13" ht="8.25">
      <c r="A13" s="3" t="s">
        <v>88</v>
      </c>
      <c r="B13" s="3" t="s">
        <v>71</v>
      </c>
      <c r="C13" s="2" t="s">
        <v>40</v>
      </c>
      <c r="D13" s="2" t="s">
        <v>97</v>
      </c>
      <c r="G13" s="4" t="s">
        <v>168</v>
      </c>
      <c r="I13" s="2" t="s">
        <v>182</v>
      </c>
      <c r="K13" s="5" t="s">
        <v>128</v>
      </c>
      <c r="L13" s="4" t="s">
        <v>149</v>
      </c>
      <c r="M13" s="6" t="s">
        <v>116</v>
      </c>
    </row>
    <row r="14" spans="2:13" ht="8.25">
      <c r="B14" s="3" t="s">
        <v>72</v>
      </c>
      <c r="C14" s="2" t="s">
        <v>41</v>
      </c>
      <c r="D14" s="2" t="s">
        <v>98</v>
      </c>
      <c r="G14" s="4" t="s">
        <v>169</v>
      </c>
      <c r="I14" s="2" t="s">
        <v>183</v>
      </c>
      <c r="K14" s="5" t="s">
        <v>129</v>
      </c>
      <c r="L14" s="4" t="s">
        <v>150</v>
      </c>
      <c r="M14" s="6" t="s">
        <v>117</v>
      </c>
    </row>
    <row r="15" spans="2:13" ht="8.25">
      <c r="B15" s="3" t="s">
        <v>73</v>
      </c>
      <c r="C15" s="2" t="s">
        <v>42</v>
      </c>
      <c r="D15" s="2" t="s">
        <v>99</v>
      </c>
      <c r="G15" s="4" t="s">
        <v>170</v>
      </c>
      <c r="I15" s="2" t="s">
        <v>184</v>
      </c>
      <c r="K15" s="5" t="s">
        <v>130</v>
      </c>
      <c r="L15" s="4" t="s">
        <v>151</v>
      </c>
      <c r="M15" s="6" t="s">
        <v>118</v>
      </c>
    </row>
    <row r="16" spans="2:13" ht="8.25">
      <c r="B16" s="3" t="s">
        <v>74</v>
      </c>
      <c r="C16" s="2" t="s">
        <v>43</v>
      </c>
      <c r="G16" s="4" t="s">
        <v>171</v>
      </c>
      <c r="I16" s="2" t="s">
        <v>185</v>
      </c>
      <c r="K16" s="5" t="s">
        <v>131</v>
      </c>
      <c r="L16" s="4" t="s">
        <v>152</v>
      </c>
      <c r="M16" s="6" t="s">
        <v>119</v>
      </c>
    </row>
    <row r="17" spans="2:13" ht="8.25">
      <c r="B17" s="3" t="s">
        <v>75</v>
      </c>
      <c r="C17" s="2" t="s">
        <v>44</v>
      </c>
      <c r="G17" s="4" t="s">
        <v>172</v>
      </c>
      <c r="I17" s="2" t="s">
        <v>186</v>
      </c>
      <c r="K17" s="5" t="s">
        <v>132</v>
      </c>
      <c r="L17" s="4" t="s">
        <v>153</v>
      </c>
      <c r="M17" s="6" t="s">
        <v>120</v>
      </c>
    </row>
    <row r="18" spans="2:13" ht="8.25">
      <c r="B18" s="3" t="s">
        <v>76</v>
      </c>
      <c r="C18" s="2" t="s">
        <v>45</v>
      </c>
      <c r="G18" s="4" t="s">
        <v>173</v>
      </c>
      <c r="I18" s="2" t="s">
        <v>187</v>
      </c>
      <c r="K18" s="5" t="s">
        <v>133</v>
      </c>
      <c r="L18" s="4" t="s">
        <v>154</v>
      </c>
      <c r="M18" s="6" t="s">
        <v>121</v>
      </c>
    </row>
    <row r="19" spans="2:12" ht="8.25">
      <c r="B19" s="3" t="s">
        <v>77</v>
      </c>
      <c r="C19" s="2" t="s">
        <v>46</v>
      </c>
      <c r="I19" s="2" t="s">
        <v>188</v>
      </c>
      <c r="K19" s="5" t="s">
        <v>134</v>
      </c>
      <c r="L19" s="4" t="s">
        <v>155</v>
      </c>
    </row>
    <row r="20" spans="2:12" ht="8.25">
      <c r="B20" s="3" t="s">
        <v>78</v>
      </c>
      <c r="C20" s="2" t="s">
        <v>47</v>
      </c>
      <c r="I20" s="2" t="s">
        <v>189</v>
      </c>
      <c r="K20" s="5" t="s">
        <v>140</v>
      </c>
      <c r="L20" s="4" t="s">
        <v>156</v>
      </c>
    </row>
    <row r="21" spans="3:12" ht="8.25">
      <c r="C21" s="2" t="s">
        <v>48</v>
      </c>
      <c r="I21" s="2" t="s">
        <v>190</v>
      </c>
      <c r="K21" s="5" t="s">
        <v>135</v>
      </c>
      <c r="L21" s="4" t="s">
        <v>157</v>
      </c>
    </row>
    <row r="22" spans="3:12" ht="8.25">
      <c r="C22" s="2" t="s">
        <v>49</v>
      </c>
      <c r="I22" s="2" t="s">
        <v>191</v>
      </c>
      <c r="K22" s="5" t="s">
        <v>136</v>
      </c>
      <c r="L22" s="4" t="s">
        <v>158</v>
      </c>
    </row>
    <row r="23" spans="3:12" ht="8.25">
      <c r="C23" s="2" t="s">
        <v>50</v>
      </c>
      <c r="I23" s="2" t="s">
        <v>192</v>
      </c>
      <c r="K23" s="5" t="s">
        <v>139</v>
      </c>
      <c r="L23" s="4" t="s">
        <v>159</v>
      </c>
    </row>
    <row r="24" spans="3:9" ht="8.25">
      <c r="C24" s="2" t="s">
        <v>51</v>
      </c>
      <c r="I24" s="2" t="s">
        <v>193</v>
      </c>
    </row>
    <row r="25" spans="3:9" ht="8.25">
      <c r="C25" s="2" t="s">
        <v>52</v>
      </c>
      <c r="I25" s="2" t="s">
        <v>194</v>
      </c>
    </row>
    <row r="26" spans="3:9" ht="8.25">
      <c r="C26" s="2" t="s">
        <v>53</v>
      </c>
      <c r="I26" s="2" t="s">
        <v>195</v>
      </c>
    </row>
    <row r="27" spans="3:9" ht="8.25">
      <c r="C27" s="2" t="s">
        <v>54</v>
      </c>
      <c r="I27" s="2" t="s">
        <v>196</v>
      </c>
    </row>
    <row r="28" spans="3:9" ht="8.25">
      <c r="C28" s="2" t="s">
        <v>55</v>
      </c>
      <c r="I28" s="2" t="s">
        <v>197</v>
      </c>
    </row>
    <row r="29" spans="3:9" ht="8.25">
      <c r="C29" s="2" t="s">
        <v>56</v>
      </c>
      <c r="I29" s="2" t="s">
        <v>198</v>
      </c>
    </row>
    <row r="30" spans="3:9" ht="8.25">
      <c r="C30" s="2" t="s">
        <v>57</v>
      </c>
      <c r="I30" s="2" t="s">
        <v>199</v>
      </c>
    </row>
    <row r="31" spans="3:9" ht="8.25">
      <c r="C31" s="2" t="s">
        <v>58</v>
      </c>
      <c r="I31" s="2" t="s">
        <v>200</v>
      </c>
    </row>
    <row r="32" spans="3:9" ht="8.25">
      <c r="C32" s="2" t="s">
        <v>59</v>
      </c>
      <c r="I32" s="2" t="s">
        <v>201</v>
      </c>
    </row>
    <row r="33" spans="3:9" ht="8.25">
      <c r="C33" s="2" t="s">
        <v>60</v>
      </c>
      <c r="I33" s="2" t="s">
        <v>202</v>
      </c>
    </row>
    <row r="34" spans="3:9" ht="8.25">
      <c r="C34" s="2" t="s">
        <v>61</v>
      </c>
      <c r="I34" s="2" t="s">
        <v>203</v>
      </c>
    </row>
    <row r="35" spans="3:9" ht="8.25">
      <c r="C35" s="2" t="s">
        <v>62</v>
      </c>
      <c r="I35" s="2" t="s">
        <v>204</v>
      </c>
    </row>
    <row r="36" ht="8.25">
      <c r="J36" s="2" t="str">
        <f>CONCATENATE(H36," ",I36)</f>
        <v> </v>
      </c>
    </row>
    <row r="37" ht="8.25">
      <c r="J37" s="2" t="str">
        <f>CONCATENATE(H37," ",I37)</f>
        <v> </v>
      </c>
    </row>
    <row r="38" ht="8.25">
      <c r="J38" s="2" t="str">
        <f>CONCATENATE(H38," ",I38)</f>
        <v> </v>
      </c>
    </row>
  </sheetData>
  <sheetProtection/>
  <mergeCells count="15">
    <mergeCell ref="A1:A4"/>
    <mergeCell ref="B1:B4"/>
    <mergeCell ref="C1:C4"/>
    <mergeCell ref="D1:D4"/>
    <mergeCell ref="E1:E4"/>
    <mergeCell ref="M1:M4"/>
    <mergeCell ref="N1:N4"/>
    <mergeCell ref="O1:O4"/>
    <mergeCell ref="G1:G4"/>
    <mergeCell ref="H1:H4"/>
    <mergeCell ref="F1:F4"/>
    <mergeCell ref="I1:I4"/>
    <mergeCell ref="J1:J4"/>
    <mergeCell ref="K1:K4"/>
    <mergeCell ref="L1:L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nadeurda</cp:lastModifiedBy>
  <cp:lastPrinted>2009-04-15T01:19:59Z</cp:lastPrinted>
  <dcterms:created xsi:type="dcterms:W3CDTF">2002-09-02T21:20:11Z</dcterms:created>
  <dcterms:modified xsi:type="dcterms:W3CDTF">2011-05-02T15:29:53Z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-287524900</vt:i4>
  </property>
  <property fmtid="{D5CDD505-2E9C-101B-9397-08002B2CF9AE}" pid="3" name="_NewReviewCycle">
    <vt:lpwstr/>
  </property>
  <property fmtid="{D5CDD505-2E9C-101B-9397-08002B2CF9AE}" pid="4" name="_EmailSubject">
    <vt:lpwstr>Wagner Relays results</vt:lpwstr>
  </property>
  <property fmtid="{D5CDD505-2E9C-101B-9397-08002B2CF9AE}" pid="5" name="_AuthorEmail">
    <vt:lpwstr>Lisa.Tolliver@k12.sd.us</vt:lpwstr>
  </property>
  <property fmtid="{D5CDD505-2E9C-101B-9397-08002B2CF9AE}" pid="6" name="_AuthorEmailDisplayName">
    <vt:lpwstr>Tolliver, Lisa</vt:lpwstr>
  </property>
  <property fmtid="{D5CDD505-2E9C-101B-9397-08002B2CF9AE}" pid="7" name="_ReviewingToolsShownOnce">
    <vt:lpwstr/>
  </property>
</Properties>
</file>